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N82" i="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</calcChain>
</file>

<file path=xl/sharedStrings.xml><?xml version="1.0" encoding="utf-8"?>
<sst xmlns="http://schemas.openxmlformats.org/spreadsheetml/2006/main" count="419" uniqueCount="105">
  <si>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</si>
  <si>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</si>
  <si>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</si>
  <si>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</si>
  <si>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</si>
  <si>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</si>
  <si>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</si>
  <si>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</si>
  <si>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</si>
  <si>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</si>
  <si>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</si>
  <si>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</si>
  <si>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</si>
  <si>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</si>
  <si>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</si>
  <si>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</si>
  <si>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</si>
  <si>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</si>
  <si>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</si>
  <si>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</si>
  <si>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</si>
  <si>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</si>
  <si>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</si>
  <si>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</si>
  <si>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</si>
  <si>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</si>
  <si>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</si>
  <si>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</si>
  <si>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</si>
  <si>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</si>
  <si>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</si>
  <si>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999004020Т</t>
  </si>
  <si>
    <t>0412</t>
  </si>
  <si>
    <t>999004007Б</t>
  </si>
  <si>
    <t xml:space="preserve">    АДМИНИСТРАЦИЯ СЕЛЬСКОГО ПОСЕЛЕНИЯ ВЕДНОЕ</t>
  </si>
  <si>
    <t>703</t>
  </si>
  <si>
    <t>0804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</si>
  <si>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</si>
  <si>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</si>
  <si>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</si>
  <si>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</si>
  <si>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</si>
  <si>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</si>
  <si>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</si>
  <si>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</si>
  <si>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</si>
  <si>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Другие общегосударственные вопросы</t>
  </si>
  <si>
    <t xml:space="preserve"> Дорожное хозяйство (дорожные фонды)</t>
  </si>
  <si>
    <t xml:space="preserve">К решению Совета депутатов сельского поселения Ведное Рамешковского района Тверской области от                2021 года № </t>
  </si>
  <si>
    <t>Ведомственная структура расходов бюджета сельского поселения  Ведное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2020 год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</si>
  <si>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</si>
  <si>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</si>
  <si>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</si>
  <si>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</si>
  <si>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</si>
  <si>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</si>
  <si>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</si>
  <si>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</si>
  <si>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</si>
  <si>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</si>
  <si>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</si>
  <si>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Уплата прочих налогов, сборов</t>
  </si>
  <si>
    <t xml:space="preserve">          Уплата иных платежей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</si>
  <si>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</si>
  <si>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</si>
  <si>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Оценка недвижимости, признание прав и регулирование отношений по государственной и муниципальной собственности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</si>
  <si>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</si>
  <si>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</si>
  <si>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</si>
  <si>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</si>
  <si>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</si>
  <si>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</si>
  <si>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</si>
  <si>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</si>
  <si>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</si>
  <si>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</si>
  <si>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</si>
  <si>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Уличное освещение</t>
  </si>
  <si>
    <t>Организация и содержание мест захоронения</t>
  </si>
  <si>
    <t xml:space="preserve"> Прочие мероприятия по благоустройству городских округов и поселений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</si>
  <si>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</si>
  <si>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     Другие вопросы в области культуры, кинематографии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</si>
  <si>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</si>
  <si>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</si>
  <si>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</si>
  <si>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</si>
  <si>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 xml:space="preserve">      Массовый спорт</t>
  </si>
  <si>
    <t>121</t>
  </si>
  <si>
    <t>122</t>
  </si>
  <si>
    <t>129</t>
  </si>
  <si>
    <t>540</t>
  </si>
  <si>
    <t>244</t>
  </si>
  <si>
    <t>852</t>
  </si>
  <si>
    <t>853</t>
  </si>
  <si>
    <t>99900S1050</t>
  </si>
  <si>
    <t>243</t>
  </si>
  <si>
    <t>313</t>
  </si>
  <si>
    <t>1102</t>
  </si>
  <si>
    <t xml:space="preserve"> Фонд оплаты труда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</si>
  <si>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</si>
  <si>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Прочая закупка товаров, работ и услуг</t>
  </si>
  <si>
    <t xml:space="preserve"> Прочая закупка товаров, работ и услуг</t>
  </si>
  <si>
    <t>Фонд оплаты труда государственных (муниципальных) органов</t>
  </si>
  <si>
    <t>Закупка товаров, работ, услуг в целях капитального ремонта государственного (муниципального) имущества</t>
  </si>
  <si>
    <t xml:space="preserve"> Закупка товаров, работ, услуг в целях капитального ремонта государственного (муниципального) имущества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</si>
</sst>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0" fontId="5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1" fontId="5" fillId="0" borderId="2" xfId="31" applyNumberFormat="1" applyFont="1" applyAlignment="1" applyProtection="1">
      <alignment horizontal="center" vertical="top" shrinkToFit="1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82"/>
  <sheetViews>
    <sheetView showGridLines="0" tabSelected="1" zoomScaleSheetLayoutView="100" workbookViewId="0">
      <pane ySplit="7" topLeftCell="A8" activePane="bottomLeft" state="frozen"/>
      <selection pane="bottomLeft" activeCell="A81" sqref="A81"/>
    </sheetView>
  </sheetViews>
  <sheetFormatPr defaultRowHeight="15.75" outlineLevelRow="3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11.14062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>
      <c r="A1" s="10"/>
      <c r="B1" s="11"/>
      <c r="C1" s="11"/>
      <c r="D1" s="11"/>
      <c r="E1" s="60" t="s">
        <v>37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5"/>
      <c r="AK1" s="5"/>
      <c r="AL1" s="5"/>
      <c r="AM1" s="5"/>
    </row>
    <row r="2" spans="1:40" ht="48" customHeight="1">
      <c r="A2" s="10"/>
      <c r="B2" s="11"/>
      <c r="C2" s="11"/>
      <c r="D2" s="11"/>
      <c r="E2" s="58" t="s">
        <v>48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"/>
      <c r="AK2" s="5"/>
      <c r="AL2" s="5"/>
      <c r="AM2" s="5"/>
    </row>
    <row r="3" spans="1:40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3.75" customHeight="1">
      <c r="A4" s="59" t="s">
        <v>49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13"/>
      <c r="AK4" s="13"/>
      <c r="AL4" s="4"/>
      <c r="AM4" s="4"/>
    </row>
    <row r="5" spans="1:40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78.75">
      <c r="A7" s="20" t="s">
        <v>1</v>
      </c>
      <c r="B7" s="18" t="s">
        <v>38</v>
      </c>
      <c r="C7" s="19" t="s">
        <v>39</v>
      </c>
      <c r="D7" s="19" t="s">
        <v>40</v>
      </c>
      <c r="E7" s="19" t="s">
        <v>41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42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43</v>
      </c>
      <c r="AE7" s="2" t="s">
        <v>2</v>
      </c>
      <c r="AF7" s="2" t="s">
        <v>2</v>
      </c>
      <c r="AG7" s="2" t="s">
        <v>44</v>
      </c>
      <c r="AH7" s="2" t="s">
        <v>2</v>
      </c>
      <c r="AI7" s="2" t="s">
        <v>44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45</v>
      </c>
    </row>
    <row r="8" spans="1:40" ht="31.5">
      <c r="A8" s="44" t="s">
        <v>34</v>
      </c>
      <c r="B8" s="41" t="s">
        <v>35</v>
      </c>
      <c r="C8" s="46" t="s">
        <v>3</v>
      </c>
      <c r="D8" s="46" t="s">
        <v>4</v>
      </c>
      <c r="E8" s="46" t="s">
        <v>5</v>
      </c>
      <c r="F8" s="41"/>
      <c r="G8" s="41"/>
      <c r="H8" s="41"/>
      <c r="I8" s="41"/>
      <c r="J8" s="41"/>
      <c r="K8" s="41"/>
      <c r="L8" s="42">
        <v>0</v>
      </c>
      <c r="M8" s="47">
        <v>4702140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4701949.29</v>
      </c>
      <c r="AE8" s="47">
        <v>0</v>
      </c>
      <c r="AF8" s="47">
        <v>0</v>
      </c>
      <c r="AG8" s="47">
        <v>4701949.29</v>
      </c>
      <c r="AH8" s="47">
        <v>-4701949.29</v>
      </c>
      <c r="AI8" s="47">
        <v>190.71</v>
      </c>
      <c r="AJ8" s="48">
        <v>0.99995944187114805</v>
      </c>
      <c r="AK8" s="49">
        <v>0</v>
      </c>
      <c r="AL8" s="48">
        <v>0</v>
      </c>
      <c r="AM8" s="50">
        <v>0</v>
      </c>
      <c r="AN8" s="51">
        <f t="shared" ref="AN8:AN71" si="0">AD8/M8*100</f>
        <v>99.995944187114802</v>
      </c>
    </row>
    <row r="9" spans="1:40" ht="17.25" customHeight="1" outlineLevel="1">
      <c r="A9" s="45" t="s">
        <v>50</v>
      </c>
      <c r="B9" s="43" t="s">
        <v>35</v>
      </c>
      <c r="C9" s="52" t="s">
        <v>25</v>
      </c>
      <c r="D9" s="52" t="s">
        <v>4</v>
      </c>
      <c r="E9" s="52" t="s">
        <v>5</v>
      </c>
      <c r="F9" s="43"/>
      <c r="G9" s="43"/>
      <c r="H9" s="43"/>
      <c r="I9" s="43"/>
      <c r="J9" s="43"/>
      <c r="K9" s="43"/>
      <c r="L9" s="8">
        <v>0</v>
      </c>
      <c r="M9" s="53">
        <v>577569.91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577569.91</v>
      </c>
      <c r="AE9" s="53">
        <v>0</v>
      </c>
      <c r="AF9" s="53">
        <v>0</v>
      </c>
      <c r="AG9" s="53">
        <v>577569.91</v>
      </c>
      <c r="AH9" s="53">
        <v>-577569.91</v>
      </c>
      <c r="AI9" s="53">
        <v>0</v>
      </c>
      <c r="AJ9" s="54">
        <v>1</v>
      </c>
      <c r="AK9" s="55">
        <v>0</v>
      </c>
      <c r="AL9" s="54">
        <v>0</v>
      </c>
      <c r="AM9" s="56">
        <v>0</v>
      </c>
      <c r="AN9" s="57">
        <f t="shared" si="0"/>
        <v>100</v>
      </c>
    </row>
    <row r="10" spans="1:40" ht="19.5" customHeight="1" outlineLevel="2">
      <c r="A10" s="45" t="s">
        <v>51</v>
      </c>
      <c r="B10" s="43" t="s">
        <v>35</v>
      </c>
      <c r="C10" s="52" t="s">
        <v>25</v>
      </c>
      <c r="D10" s="52" t="s">
        <v>26</v>
      </c>
      <c r="E10" s="52" t="s">
        <v>5</v>
      </c>
      <c r="F10" s="43"/>
      <c r="G10" s="43"/>
      <c r="H10" s="43"/>
      <c r="I10" s="43"/>
      <c r="J10" s="43"/>
      <c r="K10" s="43"/>
      <c r="L10" s="8">
        <v>0</v>
      </c>
      <c r="M10" s="53">
        <v>577569.91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577569.91</v>
      </c>
      <c r="AE10" s="53">
        <v>0</v>
      </c>
      <c r="AF10" s="53">
        <v>0</v>
      </c>
      <c r="AG10" s="53">
        <v>577569.91</v>
      </c>
      <c r="AH10" s="53">
        <v>-577569.91</v>
      </c>
      <c r="AI10" s="53">
        <v>0</v>
      </c>
      <c r="AJ10" s="54">
        <v>1</v>
      </c>
      <c r="AK10" s="55">
        <v>0</v>
      </c>
      <c r="AL10" s="54">
        <v>0</v>
      </c>
      <c r="AM10" s="56">
        <v>0</v>
      </c>
      <c r="AN10" s="57">
        <f t="shared" si="0"/>
        <v>100</v>
      </c>
    </row>
    <row r="11" spans="1:40" ht="19.5" customHeight="1" outlineLevel="3">
      <c r="A11" s="45" t="s">
        <v>52</v>
      </c>
      <c r="B11" s="43" t="s">
        <v>35</v>
      </c>
      <c r="C11" s="52" t="s">
        <v>25</v>
      </c>
      <c r="D11" s="52" t="s">
        <v>26</v>
      </c>
      <c r="E11" s="52" t="s">
        <v>87</v>
      </c>
      <c r="F11" s="43"/>
      <c r="G11" s="43"/>
      <c r="H11" s="43"/>
      <c r="I11" s="43"/>
      <c r="J11" s="43"/>
      <c r="K11" s="43"/>
      <c r="L11" s="8">
        <v>0</v>
      </c>
      <c r="M11" s="53">
        <v>414947.72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414947.72</v>
      </c>
      <c r="AE11" s="53">
        <v>0</v>
      </c>
      <c r="AF11" s="53">
        <v>0</v>
      </c>
      <c r="AG11" s="53">
        <v>414947.72</v>
      </c>
      <c r="AH11" s="53">
        <v>-414947.72</v>
      </c>
      <c r="AI11" s="53">
        <v>0</v>
      </c>
      <c r="AJ11" s="54">
        <v>1</v>
      </c>
      <c r="AK11" s="55">
        <v>0</v>
      </c>
      <c r="AL11" s="54">
        <v>0</v>
      </c>
      <c r="AM11" s="56">
        <v>0</v>
      </c>
      <c r="AN11" s="57">
        <f t="shared" si="0"/>
        <v>100</v>
      </c>
    </row>
    <row r="12" spans="1:40" ht="63" outlineLevel="1">
      <c r="A12" s="45" t="s">
        <v>53</v>
      </c>
      <c r="B12" s="43" t="s">
        <v>35</v>
      </c>
      <c r="C12" s="52" t="s">
        <v>25</v>
      </c>
      <c r="D12" s="52" t="s">
        <v>26</v>
      </c>
      <c r="E12" s="52" t="s">
        <v>88</v>
      </c>
      <c r="F12" s="43"/>
      <c r="G12" s="43"/>
      <c r="H12" s="43"/>
      <c r="I12" s="43"/>
      <c r="J12" s="43"/>
      <c r="K12" s="43"/>
      <c r="L12" s="8">
        <v>0</v>
      </c>
      <c r="M12" s="53">
        <v>29582.16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29582.16</v>
      </c>
      <c r="AE12" s="53">
        <v>0</v>
      </c>
      <c r="AF12" s="53">
        <v>0</v>
      </c>
      <c r="AG12" s="53">
        <v>29582.16</v>
      </c>
      <c r="AH12" s="53">
        <v>-29582.16</v>
      </c>
      <c r="AI12" s="53">
        <v>0</v>
      </c>
      <c r="AJ12" s="54">
        <v>1</v>
      </c>
      <c r="AK12" s="55">
        <v>0</v>
      </c>
      <c r="AL12" s="54">
        <v>0</v>
      </c>
      <c r="AM12" s="56">
        <v>0</v>
      </c>
      <c r="AN12" s="57">
        <f t="shared" si="0"/>
        <v>100</v>
      </c>
    </row>
    <row r="13" spans="1:40" ht="78.75" outlineLevel="2">
      <c r="A13" s="45" t="s">
        <v>54</v>
      </c>
      <c r="B13" s="43" t="s">
        <v>35</v>
      </c>
      <c r="C13" s="52" t="s">
        <v>25</v>
      </c>
      <c r="D13" s="52" t="s">
        <v>26</v>
      </c>
      <c r="E13" s="52" t="s">
        <v>89</v>
      </c>
      <c r="F13" s="43"/>
      <c r="G13" s="43"/>
      <c r="H13" s="43"/>
      <c r="I13" s="43"/>
      <c r="J13" s="43"/>
      <c r="K13" s="43"/>
      <c r="L13" s="8">
        <v>0</v>
      </c>
      <c r="M13" s="53">
        <v>133040.03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133040.03</v>
      </c>
      <c r="AE13" s="53">
        <v>0</v>
      </c>
      <c r="AF13" s="53">
        <v>0</v>
      </c>
      <c r="AG13" s="53">
        <v>133040.03</v>
      </c>
      <c r="AH13" s="53">
        <v>-133040.03</v>
      </c>
      <c r="AI13" s="53">
        <v>0</v>
      </c>
      <c r="AJ13" s="54">
        <v>1</v>
      </c>
      <c r="AK13" s="55">
        <v>0</v>
      </c>
      <c r="AL13" s="54">
        <v>0</v>
      </c>
      <c r="AM13" s="56">
        <v>0</v>
      </c>
      <c r="AN13" s="57">
        <f t="shared" si="0"/>
        <v>100</v>
      </c>
    </row>
    <row r="14" spans="1:40" ht="78.75" outlineLevel="3">
      <c r="A14" s="45" t="s">
        <v>55</v>
      </c>
      <c r="B14" s="43" t="s">
        <v>35</v>
      </c>
      <c r="C14" s="52" t="s">
        <v>27</v>
      </c>
      <c r="D14" s="52" t="s">
        <v>4</v>
      </c>
      <c r="E14" s="52" t="s">
        <v>5</v>
      </c>
      <c r="F14" s="43"/>
      <c r="G14" s="43"/>
      <c r="H14" s="43"/>
      <c r="I14" s="43"/>
      <c r="J14" s="43"/>
      <c r="K14" s="43"/>
      <c r="L14" s="8">
        <v>0</v>
      </c>
      <c r="M14" s="53">
        <v>1400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1400</v>
      </c>
      <c r="AE14" s="53">
        <v>0</v>
      </c>
      <c r="AF14" s="53">
        <v>0</v>
      </c>
      <c r="AG14" s="53">
        <v>1400</v>
      </c>
      <c r="AH14" s="53">
        <v>-1400</v>
      </c>
      <c r="AI14" s="53">
        <v>0</v>
      </c>
      <c r="AJ14" s="54">
        <v>1</v>
      </c>
      <c r="AK14" s="55">
        <v>0</v>
      </c>
      <c r="AL14" s="54">
        <v>0</v>
      </c>
      <c r="AM14" s="56">
        <v>0</v>
      </c>
      <c r="AN14" s="57">
        <f t="shared" si="0"/>
        <v>100</v>
      </c>
    </row>
    <row r="15" spans="1:40" ht="31.5" outlineLevel="1">
      <c r="A15" s="45" t="s">
        <v>56</v>
      </c>
      <c r="B15" s="43" t="s">
        <v>35</v>
      </c>
      <c r="C15" s="52" t="s">
        <v>27</v>
      </c>
      <c r="D15" s="52" t="s">
        <v>28</v>
      </c>
      <c r="E15" s="52" t="s">
        <v>5</v>
      </c>
      <c r="F15" s="43"/>
      <c r="G15" s="43"/>
      <c r="H15" s="43"/>
      <c r="I15" s="43"/>
      <c r="J15" s="43"/>
      <c r="K15" s="43"/>
      <c r="L15" s="8">
        <v>0</v>
      </c>
      <c r="M15" s="53">
        <v>1400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1400</v>
      </c>
      <c r="AE15" s="53">
        <v>0</v>
      </c>
      <c r="AF15" s="53">
        <v>0</v>
      </c>
      <c r="AG15" s="53">
        <v>1400</v>
      </c>
      <c r="AH15" s="53">
        <v>-1400</v>
      </c>
      <c r="AI15" s="53">
        <v>0</v>
      </c>
      <c r="AJ15" s="54">
        <v>1</v>
      </c>
      <c r="AK15" s="55">
        <v>0</v>
      </c>
      <c r="AL15" s="54">
        <v>0</v>
      </c>
      <c r="AM15" s="56">
        <v>0</v>
      </c>
      <c r="AN15" s="57">
        <f t="shared" si="0"/>
        <v>100</v>
      </c>
    </row>
    <row r="16" spans="1:40" outlineLevel="2">
      <c r="A16" s="45" t="s">
        <v>57</v>
      </c>
      <c r="B16" s="43" t="s">
        <v>35</v>
      </c>
      <c r="C16" s="52" t="s">
        <v>27</v>
      </c>
      <c r="D16" s="52" t="s">
        <v>28</v>
      </c>
      <c r="E16" s="52" t="s">
        <v>90</v>
      </c>
      <c r="F16" s="43"/>
      <c r="G16" s="43"/>
      <c r="H16" s="43"/>
      <c r="I16" s="43"/>
      <c r="J16" s="43"/>
      <c r="K16" s="43"/>
      <c r="L16" s="8">
        <v>0</v>
      </c>
      <c r="M16" s="53">
        <v>1400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1400</v>
      </c>
      <c r="AE16" s="53">
        <v>0</v>
      </c>
      <c r="AF16" s="53">
        <v>0</v>
      </c>
      <c r="AG16" s="53">
        <v>1400</v>
      </c>
      <c r="AH16" s="53">
        <v>-1400</v>
      </c>
      <c r="AI16" s="53">
        <v>0</v>
      </c>
      <c r="AJ16" s="54">
        <v>1</v>
      </c>
      <c r="AK16" s="55">
        <v>0</v>
      </c>
      <c r="AL16" s="54">
        <v>0</v>
      </c>
      <c r="AM16" s="56">
        <v>0</v>
      </c>
      <c r="AN16" s="57">
        <f t="shared" si="0"/>
        <v>100</v>
      </c>
    </row>
    <row r="17" spans="1:40" ht="94.5" outlineLevel="3">
      <c r="A17" s="45" t="s">
        <v>58</v>
      </c>
      <c r="B17" s="43" t="s">
        <v>35</v>
      </c>
      <c r="C17" s="52" t="s">
        <v>6</v>
      </c>
      <c r="D17" s="52" t="s">
        <v>4</v>
      </c>
      <c r="E17" s="52" t="s">
        <v>5</v>
      </c>
      <c r="F17" s="43"/>
      <c r="G17" s="43"/>
      <c r="H17" s="43"/>
      <c r="I17" s="43"/>
      <c r="J17" s="43"/>
      <c r="K17" s="43"/>
      <c r="L17" s="8">
        <v>0</v>
      </c>
      <c r="M17" s="53">
        <v>840525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840525</v>
      </c>
      <c r="AE17" s="53">
        <v>0</v>
      </c>
      <c r="AF17" s="53">
        <v>0</v>
      </c>
      <c r="AG17" s="53">
        <v>840525</v>
      </c>
      <c r="AH17" s="53">
        <v>-840525</v>
      </c>
      <c r="AI17" s="53">
        <v>0</v>
      </c>
      <c r="AJ17" s="54">
        <v>1</v>
      </c>
      <c r="AK17" s="55">
        <v>0</v>
      </c>
      <c r="AL17" s="54">
        <v>0</v>
      </c>
      <c r="AM17" s="56">
        <v>0</v>
      </c>
      <c r="AN17" s="57">
        <f t="shared" si="0"/>
        <v>100</v>
      </c>
    </row>
    <row r="18" spans="1:40" ht="78.75" outlineLevel="2">
      <c r="A18" s="45" t="s">
        <v>59</v>
      </c>
      <c r="B18" s="43" t="s">
        <v>35</v>
      </c>
      <c r="C18" s="52" t="s">
        <v>6</v>
      </c>
      <c r="D18" s="52" t="s">
        <v>29</v>
      </c>
      <c r="E18" s="52" t="s">
        <v>5</v>
      </c>
      <c r="F18" s="43"/>
      <c r="G18" s="43"/>
      <c r="H18" s="43"/>
      <c r="I18" s="43"/>
      <c r="J18" s="43"/>
      <c r="K18" s="43"/>
      <c r="L18" s="8">
        <v>0</v>
      </c>
      <c r="M18" s="53">
        <v>7800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7800</v>
      </c>
      <c r="AE18" s="53">
        <v>0</v>
      </c>
      <c r="AF18" s="53">
        <v>0</v>
      </c>
      <c r="AG18" s="53">
        <v>7800</v>
      </c>
      <c r="AH18" s="53">
        <v>-7800</v>
      </c>
      <c r="AI18" s="53">
        <v>0</v>
      </c>
      <c r="AJ18" s="54">
        <v>1</v>
      </c>
      <c r="AK18" s="55">
        <v>0</v>
      </c>
      <c r="AL18" s="54">
        <v>0</v>
      </c>
      <c r="AM18" s="56">
        <v>0</v>
      </c>
      <c r="AN18" s="57">
        <f t="shared" si="0"/>
        <v>100</v>
      </c>
    </row>
    <row r="19" spans="1:40" ht="31.5" outlineLevel="3">
      <c r="A19" s="45" t="s">
        <v>98</v>
      </c>
      <c r="B19" s="43" t="s">
        <v>35</v>
      </c>
      <c r="C19" s="52" t="s">
        <v>6</v>
      </c>
      <c r="D19" s="52" t="s">
        <v>29</v>
      </c>
      <c r="E19" s="52" t="s">
        <v>87</v>
      </c>
      <c r="F19" s="43"/>
      <c r="G19" s="43"/>
      <c r="H19" s="43"/>
      <c r="I19" s="43"/>
      <c r="J19" s="43"/>
      <c r="K19" s="43"/>
      <c r="L19" s="8">
        <v>0</v>
      </c>
      <c r="M19" s="53">
        <v>7800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7800</v>
      </c>
      <c r="AE19" s="53">
        <v>0</v>
      </c>
      <c r="AF19" s="53">
        <v>0</v>
      </c>
      <c r="AG19" s="53">
        <v>7800</v>
      </c>
      <c r="AH19" s="53">
        <v>-7800</v>
      </c>
      <c r="AI19" s="53">
        <v>0</v>
      </c>
      <c r="AJ19" s="54">
        <v>1</v>
      </c>
      <c r="AK19" s="55">
        <v>0</v>
      </c>
      <c r="AL19" s="54">
        <v>0</v>
      </c>
      <c r="AM19" s="56">
        <v>0</v>
      </c>
      <c r="AN19" s="57">
        <f t="shared" si="0"/>
        <v>100</v>
      </c>
    </row>
    <row r="20" spans="1:40" ht="31.5" outlineLevel="3">
      <c r="A20" s="45" t="s">
        <v>60</v>
      </c>
      <c r="B20" s="43" t="s">
        <v>35</v>
      </c>
      <c r="C20" s="52" t="s">
        <v>6</v>
      </c>
      <c r="D20" s="52" t="s">
        <v>7</v>
      </c>
      <c r="E20" s="52" t="s">
        <v>5</v>
      </c>
      <c r="F20" s="43"/>
      <c r="G20" s="43"/>
      <c r="H20" s="43"/>
      <c r="I20" s="43"/>
      <c r="J20" s="43"/>
      <c r="K20" s="43"/>
      <c r="L20" s="8">
        <v>0</v>
      </c>
      <c r="M20" s="53">
        <v>822125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822125</v>
      </c>
      <c r="AE20" s="53">
        <v>0</v>
      </c>
      <c r="AF20" s="53">
        <v>0</v>
      </c>
      <c r="AG20" s="53">
        <v>822125</v>
      </c>
      <c r="AH20" s="53">
        <v>-822125</v>
      </c>
      <c r="AI20" s="53">
        <v>0</v>
      </c>
      <c r="AJ20" s="54">
        <v>1</v>
      </c>
      <c r="AK20" s="55">
        <v>0</v>
      </c>
      <c r="AL20" s="54">
        <v>0</v>
      </c>
      <c r="AM20" s="56">
        <v>0</v>
      </c>
      <c r="AN20" s="57">
        <f t="shared" si="0"/>
        <v>100</v>
      </c>
    </row>
    <row r="21" spans="1:40" ht="31.5" outlineLevel="3">
      <c r="A21" s="45" t="s">
        <v>99</v>
      </c>
      <c r="B21" s="43" t="s">
        <v>35</v>
      </c>
      <c r="C21" s="52" t="s">
        <v>6</v>
      </c>
      <c r="D21" s="52" t="s">
        <v>7</v>
      </c>
      <c r="E21" s="52" t="s">
        <v>87</v>
      </c>
      <c r="F21" s="43"/>
      <c r="G21" s="43"/>
      <c r="H21" s="43"/>
      <c r="I21" s="43"/>
      <c r="J21" s="43"/>
      <c r="K21" s="43"/>
      <c r="L21" s="8">
        <v>0</v>
      </c>
      <c r="M21" s="53">
        <v>465785.68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465785.68</v>
      </c>
      <c r="AE21" s="53">
        <v>0</v>
      </c>
      <c r="AF21" s="53">
        <v>0</v>
      </c>
      <c r="AG21" s="53">
        <v>465785.68</v>
      </c>
      <c r="AH21" s="53">
        <v>-465785.68</v>
      </c>
      <c r="AI21" s="53">
        <v>0</v>
      </c>
      <c r="AJ21" s="54">
        <v>1</v>
      </c>
      <c r="AK21" s="55">
        <v>0</v>
      </c>
      <c r="AL21" s="54">
        <v>0</v>
      </c>
      <c r="AM21" s="56">
        <v>0</v>
      </c>
      <c r="AN21" s="57">
        <f t="shared" si="0"/>
        <v>100</v>
      </c>
    </row>
    <row r="22" spans="1:40" ht="63" outlineLevel="2">
      <c r="A22" s="45" t="s">
        <v>53</v>
      </c>
      <c r="B22" s="43" t="s">
        <v>35</v>
      </c>
      <c r="C22" s="52" t="s">
        <v>6</v>
      </c>
      <c r="D22" s="52" t="s">
        <v>7</v>
      </c>
      <c r="E22" s="52" t="s">
        <v>88</v>
      </c>
      <c r="F22" s="43"/>
      <c r="G22" s="43"/>
      <c r="H22" s="43"/>
      <c r="I22" s="43"/>
      <c r="J22" s="43"/>
      <c r="K22" s="43"/>
      <c r="L22" s="8">
        <v>0</v>
      </c>
      <c r="M22" s="53">
        <v>14075.72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14075.72</v>
      </c>
      <c r="AE22" s="53">
        <v>0</v>
      </c>
      <c r="AF22" s="53">
        <v>0</v>
      </c>
      <c r="AG22" s="53">
        <v>14075.72</v>
      </c>
      <c r="AH22" s="53">
        <v>-14075.72</v>
      </c>
      <c r="AI22" s="53">
        <v>0</v>
      </c>
      <c r="AJ22" s="54">
        <v>1</v>
      </c>
      <c r="AK22" s="55">
        <v>0</v>
      </c>
      <c r="AL22" s="54">
        <v>0</v>
      </c>
      <c r="AM22" s="56">
        <v>0</v>
      </c>
      <c r="AN22" s="57">
        <f t="shared" si="0"/>
        <v>100</v>
      </c>
    </row>
    <row r="23" spans="1:40" ht="78.75" outlineLevel="3">
      <c r="A23" s="45" t="s">
        <v>54</v>
      </c>
      <c r="B23" s="43" t="s">
        <v>35</v>
      </c>
      <c r="C23" s="52" t="s">
        <v>6</v>
      </c>
      <c r="D23" s="52" t="s">
        <v>7</v>
      </c>
      <c r="E23" s="52" t="s">
        <v>89</v>
      </c>
      <c r="F23" s="43"/>
      <c r="G23" s="43"/>
      <c r="H23" s="43"/>
      <c r="I23" s="43"/>
      <c r="J23" s="43"/>
      <c r="K23" s="43"/>
      <c r="L23" s="8">
        <v>0</v>
      </c>
      <c r="M23" s="53">
        <v>144331.28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144331.28</v>
      </c>
      <c r="AE23" s="53">
        <v>0</v>
      </c>
      <c r="AF23" s="53">
        <v>0</v>
      </c>
      <c r="AG23" s="53">
        <v>144331.28</v>
      </c>
      <c r="AH23" s="53">
        <v>-144331.28</v>
      </c>
      <c r="AI23" s="53">
        <v>0</v>
      </c>
      <c r="AJ23" s="54">
        <v>1</v>
      </c>
      <c r="AK23" s="55">
        <v>0</v>
      </c>
      <c r="AL23" s="54">
        <v>0</v>
      </c>
      <c r="AM23" s="56">
        <v>0</v>
      </c>
      <c r="AN23" s="57">
        <f t="shared" si="0"/>
        <v>100</v>
      </c>
    </row>
    <row r="24" spans="1:40" outlineLevel="1">
      <c r="A24" s="45" t="s">
        <v>100</v>
      </c>
      <c r="B24" s="43" t="s">
        <v>35</v>
      </c>
      <c r="C24" s="52" t="s">
        <v>6</v>
      </c>
      <c r="D24" s="52" t="s">
        <v>7</v>
      </c>
      <c r="E24" s="52" t="s">
        <v>91</v>
      </c>
      <c r="F24" s="43"/>
      <c r="G24" s="43"/>
      <c r="H24" s="43"/>
      <c r="I24" s="43"/>
      <c r="J24" s="43"/>
      <c r="K24" s="43"/>
      <c r="L24" s="8">
        <v>0</v>
      </c>
      <c r="M24" s="53">
        <v>196449.24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196449.24</v>
      </c>
      <c r="AE24" s="53">
        <v>0</v>
      </c>
      <c r="AF24" s="53">
        <v>0</v>
      </c>
      <c r="AG24" s="53">
        <v>196449.24</v>
      </c>
      <c r="AH24" s="53">
        <v>-196449.24</v>
      </c>
      <c r="AI24" s="53">
        <v>0</v>
      </c>
      <c r="AJ24" s="54">
        <v>1</v>
      </c>
      <c r="AK24" s="55">
        <v>0</v>
      </c>
      <c r="AL24" s="54">
        <v>0</v>
      </c>
      <c r="AM24" s="56">
        <v>0</v>
      </c>
      <c r="AN24" s="57">
        <f t="shared" si="0"/>
        <v>100</v>
      </c>
    </row>
    <row r="25" spans="1:40" outlineLevel="2">
      <c r="A25" s="45" t="s">
        <v>61</v>
      </c>
      <c r="B25" s="43" t="s">
        <v>35</v>
      </c>
      <c r="C25" s="52" t="s">
        <v>6</v>
      </c>
      <c r="D25" s="52" t="s">
        <v>7</v>
      </c>
      <c r="E25" s="52" t="s">
        <v>92</v>
      </c>
      <c r="F25" s="43"/>
      <c r="G25" s="43"/>
      <c r="H25" s="43"/>
      <c r="I25" s="43"/>
      <c r="J25" s="43"/>
      <c r="K25" s="43"/>
      <c r="L25" s="8">
        <v>0</v>
      </c>
      <c r="M25" s="53">
        <v>375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375</v>
      </c>
      <c r="AE25" s="53">
        <v>0</v>
      </c>
      <c r="AF25" s="53">
        <v>0</v>
      </c>
      <c r="AG25" s="53">
        <v>375</v>
      </c>
      <c r="AH25" s="53">
        <v>-375</v>
      </c>
      <c r="AI25" s="53">
        <v>0</v>
      </c>
      <c r="AJ25" s="54">
        <v>1</v>
      </c>
      <c r="AK25" s="55">
        <v>0</v>
      </c>
      <c r="AL25" s="54">
        <v>0</v>
      </c>
      <c r="AM25" s="56">
        <v>0</v>
      </c>
      <c r="AN25" s="57">
        <f t="shared" si="0"/>
        <v>100</v>
      </c>
    </row>
    <row r="26" spans="1:40" outlineLevel="3">
      <c r="A26" s="45" t="s">
        <v>62</v>
      </c>
      <c r="B26" s="43" t="s">
        <v>35</v>
      </c>
      <c r="C26" s="52" t="s">
        <v>6</v>
      </c>
      <c r="D26" s="52" t="s">
        <v>7</v>
      </c>
      <c r="E26" s="52" t="s">
        <v>93</v>
      </c>
      <c r="F26" s="43"/>
      <c r="G26" s="43"/>
      <c r="H26" s="43"/>
      <c r="I26" s="43"/>
      <c r="J26" s="43"/>
      <c r="K26" s="43"/>
      <c r="L26" s="8">
        <v>0</v>
      </c>
      <c r="M26" s="53">
        <v>1108.08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1108.08</v>
      </c>
      <c r="AE26" s="53">
        <v>0</v>
      </c>
      <c r="AF26" s="53">
        <v>0</v>
      </c>
      <c r="AG26" s="53">
        <v>1108.08</v>
      </c>
      <c r="AH26" s="53">
        <v>-1108.08</v>
      </c>
      <c r="AI26" s="53">
        <v>0</v>
      </c>
      <c r="AJ26" s="54">
        <v>1</v>
      </c>
      <c r="AK26" s="55">
        <v>0</v>
      </c>
      <c r="AL26" s="54">
        <v>0</v>
      </c>
      <c r="AM26" s="56">
        <v>0</v>
      </c>
      <c r="AN26" s="57">
        <f t="shared" si="0"/>
        <v>100</v>
      </c>
    </row>
    <row r="27" spans="1:40" ht="31.5" outlineLevel="1">
      <c r="A27" s="45" t="s">
        <v>56</v>
      </c>
      <c r="B27" s="43" t="s">
        <v>35</v>
      </c>
      <c r="C27" s="52" t="s">
        <v>6</v>
      </c>
      <c r="D27" s="52" t="s">
        <v>28</v>
      </c>
      <c r="E27" s="52" t="s">
        <v>5</v>
      </c>
      <c r="F27" s="43"/>
      <c r="G27" s="43"/>
      <c r="H27" s="43"/>
      <c r="I27" s="43"/>
      <c r="J27" s="43"/>
      <c r="K27" s="43"/>
      <c r="L27" s="8">
        <v>0</v>
      </c>
      <c r="M27" s="53">
        <v>10600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10600</v>
      </c>
      <c r="AE27" s="53">
        <v>0</v>
      </c>
      <c r="AF27" s="53">
        <v>0</v>
      </c>
      <c r="AG27" s="53">
        <v>10600</v>
      </c>
      <c r="AH27" s="53">
        <v>-10600</v>
      </c>
      <c r="AI27" s="53">
        <v>0</v>
      </c>
      <c r="AJ27" s="54">
        <v>1</v>
      </c>
      <c r="AK27" s="55">
        <v>0</v>
      </c>
      <c r="AL27" s="54">
        <v>0</v>
      </c>
      <c r="AM27" s="56">
        <v>0</v>
      </c>
      <c r="AN27" s="57">
        <f t="shared" si="0"/>
        <v>100</v>
      </c>
    </row>
    <row r="28" spans="1:40" outlineLevel="2">
      <c r="A28" s="45" t="s">
        <v>57</v>
      </c>
      <c r="B28" s="43" t="s">
        <v>35</v>
      </c>
      <c r="C28" s="52" t="s">
        <v>6</v>
      </c>
      <c r="D28" s="52" t="s">
        <v>28</v>
      </c>
      <c r="E28" s="52" t="s">
        <v>90</v>
      </c>
      <c r="F28" s="43"/>
      <c r="G28" s="43"/>
      <c r="H28" s="43"/>
      <c r="I28" s="43"/>
      <c r="J28" s="43"/>
      <c r="K28" s="43"/>
      <c r="L28" s="8">
        <v>0</v>
      </c>
      <c r="M28" s="53">
        <v>10600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10600</v>
      </c>
      <c r="AE28" s="53">
        <v>0</v>
      </c>
      <c r="AF28" s="53">
        <v>0</v>
      </c>
      <c r="AG28" s="53">
        <v>10600</v>
      </c>
      <c r="AH28" s="53">
        <v>-10600</v>
      </c>
      <c r="AI28" s="53">
        <v>0</v>
      </c>
      <c r="AJ28" s="54">
        <v>1</v>
      </c>
      <c r="AK28" s="55">
        <v>0</v>
      </c>
      <c r="AL28" s="54">
        <v>0</v>
      </c>
      <c r="AM28" s="56">
        <v>0</v>
      </c>
      <c r="AN28" s="57">
        <f t="shared" si="0"/>
        <v>100</v>
      </c>
    </row>
    <row r="29" spans="1:40" ht="63" outlineLevel="3">
      <c r="A29" s="45" t="s">
        <v>63</v>
      </c>
      <c r="B29" s="43" t="s">
        <v>35</v>
      </c>
      <c r="C29" s="52" t="s">
        <v>30</v>
      </c>
      <c r="D29" s="52" t="s">
        <v>4</v>
      </c>
      <c r="E29" s="52" t="s">
        <v>5</v>
      </c>
      <c r="F29" s="43"/>
      <c r="G29" s="43"/>
      <c r="H29" s="43"/>
      <c r="I29" s="43"/>
      <c r="J29" s="43"/>
      <c r="K29" s="43"/>
      <c r="L29" s="8">
        <v>0</v>
      </c>
      <c r="M29" s="53">
        <v>103400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103400</v>
      </c>
      <c r="AE29" s="53">
        <v>0</v>
      </c>
      <c r="AF29" s="53">
        <v>0</v>
      </c>
      <c r="AG29" s="53">
        <v>103400</v>
      </c>
      <c r="AH29" s="53">
        <v>-103400</v>
      </c>
      <c r="AI29" s="53">
        <v>0</v>
      </c>
      <c r="AJ29" s="54">
        <v>1</v>
      </c>
      <c r="AK29" s="55">
        <v>0</v>
      </c>
      <c r="AL29" s="54">
        <v>0</v>
      </c>
      <c r="AM29" s="56">
        <v>0</v>
      </c>
      <c r="AN29" s="57">
        <f t="shared" si="0"/>
        <v>100</v>
      </c>
    </row>
    <row r="30" spans="1:40" ht="31.5" outlineLevel="2">
      <c r="A30" s="45" t="s">
        <v>56</v>
      </c>
      <c r="B30" s="43" t="s">
        <v>35</v>
      </c>
      <c r="C30" s="52" t="s">
        <v>30</v>
      </c>
      <c r="D30" s="52" t="s">
        <v>28</v>
      </c>
      <c r="E30" s="52" t="s">
        <v>5</v>
      </c>
      <c r="F30" s="43"/>
      <c r="G30" s="43"/>
      <c r="H30" s="43"/>
      <c r="I30" s="43"/>
      <c r="J30" s="43"/>
      <c r="K30" s="43"/>
      <c r="L30" s="8">
        <v>0</v>
      </c>
      <c r="M30" s="53">
        <v>103400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103400</v>
      </c>
      <c r="AE30" s="53">
        <v>0</v>
      </c>
      <c r="AF30" s="53">
        <v>0</v>
      </c>
      <c r="AG30" s="53">
        <v>103400</v>
      </c>
      <c r="AH30" s="53">
        <v>-103400</v>
      </c>
      <c r="AI30" s="53">
        <v>0</v>
      </c>
      <c r="AJ30" s="54">
        <v>1</v>
      </c>
      <c r="AK30" s="55">
        <v>0</v>
      </c>
      <c r="AL30" s="54">
        <v>0</v>
      </c>
      <c r="AM30" s="56">
        <v>0</v>
      </c>
      <c r="AN30" s="57">
        <f t="shared" si="0"/>
        <v>100</v>
      </c>
    </row>
    <row r="31" spans="1:40" outlineLevel="3">
      <c r="A31" s="45" t="s">
        <v>57</v>
      </c>
      <c r="B31" s="43" t="s">
        <v>35</v>
      </c>
      <c r="C31" s="52" t="s">
        <v>30</v>
      </c>
      <c r="D31" s="52" t="s">
        <v>28</v>
      </c>
      <c r="E31" s="52" t="s">
        <v>90</v>
      </c>
      <c r="F31" s="43"/>
      <c r="G31" s="43"/>
      <c r="H31" s="43"/>
      <c r="I31" s="43"/>
      <c r="J31" s="43"/>
      <c r="K31" s="43"/>
      <c r="L31" s="8">
        <v>0</v>
      </c>
      <c r="M31" s="53">
        <v>103400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103400</v>
      </c>
      <c r="AE31" s="53">
        <v>0</v>
      </c>
      <c r="AF31" s="53">
        <v>0</v>
      </c>
      <c r="AG31" s="53">
        <v>103400</v>
      </c>
      <c r="AH31" s="53">
        <v>-103400</v>
      </c>
      <c r="AI31" s="53">
        <v>0</v>
      </c>
      <c r="AJ31" s="54">
        <v>1</v>
      </c>
      <c r="AK31" s="55">
        <v>0</v>
      </c>
      <c r="AL31" s="54">
        <v>0</v>
      </c>
      <c r="AM31" s="56">
        <v>0</v>
      </c>
      <c r="AN31" s="57">
        <f t="shared" si="0"/>
        <v>100</v>
      </c>
    </row>
    <row r="32" spans="1:40" outlineLevel="1">
      <c r="A32" s="45" t="s">
        <v>46</v>
      </c>
      <c r="B32" s="43" t="s">
        <v>35</v>
      </c>
      <c r="C32" s="52" t="s">
        <v>8</v>
      </c>
      <c r="D32" s="52" t="s">
        <v>4</v>
      </c>
      <c r="E32" s="52" t="s">
        <v>5</v>
      </c>
      <c r="F32" s="43"/>
      <c r="G32" s="43"/>
      <c r="H32" s="43"/>
      <c r="I32" s="43"/>
      <c r="J32" s="43"/>
      <c r="K32" s="43"/>
      <c r="L32" s="8">
        <v>0</v>
      </c>
      <c r="M32" s="53">
        <v>14150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14150</v>
      </c>
      <c r="AE32" s="53">
        <v>0</v>
      </c>
      <c r="AF32" s="53">
        <v>0</v>
      </c>
      <c r="AG32" s="53">
        <v>14150</v>
      </c>
      <c r="AH32" s="53">
        <v>-14150</v>
      </c>
      <c r="AI32" s="53">
        <v>0</v>
      </c>
      <c r="AJ32" s="54">
        <v>1</v>
      </c>
      <c r="AK32" s="55">
        <v>0</v>
      </c>
      <c r="AL32" s="54">
        <v>0</v>
      </c>
      <c r="AM32" s="56">
        <v>0</v>
      </c>
      <c r="AN32" s="57">
        <f t="shared" si="0"/>
        <v>100</v>
      </c>
    </row>
    <row r="33" spans="1:40" ht="108.75" customHeight="1" outlineLevel="2">
      <c r="A33" s="45" t="s">
        <v>64</v>
      </c>
      <c r="B33" s="43" t="s">
        <v>35</v>
      </c>
      <c r="C33" s="52" t="s">
        <v>8</v>
      </c>
      <c r="D33" s="52" t="s">
        <v>9</v>
      </c>
      <c r="E33" s="52" t="s">
        <v>5</v>
      </c>
      <c r="F33" s="43"/>
      <c r="G33" s="43"/>
      <c r="H33" s="43"/>
      <c r="I33" s="43"/>
      <c r="J33" s="43"/>
      <c r="K33" s="43"/>
      <c r="L33" s="8">
        <v>0</v>
      </c>
      <c r="M33" s="53">
        <v>150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150</v>
      </c>
      <c r="AE33" s="53">
        <v>0</v>
      </c>
      <c r="AF33" s="53">
        <v>0</v>
      </c>
      <c r="AG33" s="53">
        <v>150</v>
      </c>
      <c r="AH33" s="53">
        <v>-150</v>
      </c>
      <c r="AI33" s="53">
        <v>0</v>
      </c>
      <c r="AJ33" s="54">
        <v>1</v>
      </c>
      <c r="AK33" s="55">
        <v>0</v>
      </c>
      <c r="AL33" s="54">
        <v>0</v>
      </c>
      <c r="AM33" s="56">
        <v>0</v>
      </c>
      <c r="AN33" s="57">
        <f t="shared" si="0"/>
        <v>100</v>
      </c>
    </row>
    <row r="34" spans="1:40" outlineLevel="3">
      <c r="A34" s="45" t="s">
        <v>101</v>
      </c>
      <c r="B34" s="43" t="s">
        <v>35</v>
      </c>
      <c r="C34" s="52" t="s">
        <v>8</v>
      </c>
      <c r="D34" s="52" t="s">
        <v>9</v>
      </c>
      <c r="E34" s="52" t="s">
        <v>91</v>
      </c>
      <c r="F34" s="43"/>
      <c r="G34" s="43"/>
      <c r="H34" s="43"/>
      <c r="I34" s="43"/>
      <c r="J34" s="43"/>
      <c r="K34" s="43"/>
      <c r="L34" s="8">
        <v>0</v>
      </c>
      <c r="M34" s="53">
        <v>150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150</v>
      </c>
      <c r="AE34" s="53">
        <v>0</v>
      </c>
      <c r="AF34" s="53">
        <v>0</v>
      </c>
      <c r="AG34" s="53">
        <v>150</v>
      </c>
      <c r="AH34" s="53">
        <v>-150</v>
      </c>
      <c r="AI34" s="53">
        <v>0</v>
      </c>
      <c r="AJ34" s="54">
        <v>1</v>
      </c>
      <c r="AK34" s="55">
        <v>0</v>
      </c>
      <c r="AL34" s="54">
        <v>0</v>
      </c>
      <c r="AM34" s="56">
        <v>0</v>
      </c>
      <c r="AN34" s="57">
        <f t="shared" si="0"/>
        <v>100</v>
      </c>
    </row>
    <row r="35" spans="1:40" ht="63" outlineLevel="3">
      <c r="A35" s="45" t="s">
        <v>65</v>
      </c>
      <c r="B35" s="43" t="s">
        <v>35</v>
      </c>
      <c r="C35" s="52" t="s">
        <v>8</v>
      </c>
      <c r="D35" s="52" t="s">
        <v>31</v>
      </c>
      <c r="E35" s="52" t="s">
        <v>5</v>
      </c>
      <c r="F35" s="43"/>
      <c r="G35" s="43"/>
      <c r="H35" s="43"/>
      <c r="I35" s="43"/>
      <c r="J35" s="43"/>
      <c r="K35" s="43"/>
      <c r="L35" s="8">
        <v>0</v>
      </c>
      <c r="M35" s="53">
        <v>14000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14000</v>
      </c>
      <c r="AE35" s="53">
        <v>0</v>
      </c>
      <c r="AF35" s="53">
        <v>0</v>
      </c>
      <c r="AG35" s="53">
        <v>14000</v>
      </c>
      <c r="AH35" s="53">
        <v>-14000</v>
      </c>
      <c r="AI35" s="53">
        <v>0</v>
      </c>
      <c r="AJ35" s="54">
        <v>1</v>
      </c>
      <c r="AK35" s="55">
        <v>0</v>
      </c>
      <c r="AL35" s="54">
        <v>0</v>
      </c>
      <c r="AM35" s="56">
        <v>0</v>
      </c>
      <c r="AN35" s="57">
        <f t="shared" si="0"/>
        <v>100</v>
      </c>
    </row>
    <row r="36" spans="1:40" outlineLevel="1">
      <c r="A36" s="45" t="s">
        <v>101</v>
      </c>
      <c r="B36" s="43" t="s">
        <v>35</v>
      </c>
      <c r="C36" s="52" t="s">
        <v>8</v>
      </c>
      <c r="D36" s="52" t="s">
        <v>31</v>
      </c>
      <c r="E36" s="52" t="s">
        <v>91</v>
      </c>
      <c r="F36" s="43"/>
      <c r="G36" s="43"/>
      <c r="H36" s="43"/>
      <c r="I36" s="43"/>
      <c r="J36" s="43"/>
      <c r="K36" s="43"/>
      <c r="L36" s="8">
        <v>0</v>
      </c>
      <c r="M36" s="53">
        <v>14000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14000</v>
      </c>
      <c r="AE36" s="53">
        <v>0</v>
      </c>
      <c r="AF36" s="53">
        <v>0</v>
      </c>
      <c r="AG36" s="53">
        <v>14000</v>
      </c>
      <c r="AH36" s="53">
        <v>-14000</v>
      </c>
      <c r="AI36" s="53">
        <v>0</v>
      </c>
      <c r="AJ36" s="54">
        <v>1</v>
      </c>
      <c r="AK36" s="55">
        <v>0</v>
      </c>
      <c r="AL36" s="54">
        <v>0</v>
      </c>
      <c r="AM36" s="56">
        <v>0</v>
      </c>
      <c r="AN36" s="57">
        <f t="shared" si="0"/>
        <v>100</v>
      </c>
    </row>
    <row r="37" spans="1:40" ht="31.5" outlineLevel="2">
      <c r="A37" s="45" t="s">
        <v>66</v>
      </c>
      <c r="B37" s="43" t="s">
        <v>35</v>
      </c>
      <c r="C37" s="52" t="s">
        <v>10</v>
      </c>
      <c r="D37" s="52" t="s">
        <v>4</v>
      </c>
      <c r="E37" s="52" t="s">
        <v>5</v>
      </c>
      <c r="F37" s="43"/>
      <c r="G37" s="43"/>
      <c r="H37" s="43"/>
      <c r="I37" s="43"/>
      <c r="J37" s="43"/>
      <c r="K37" s="43"/>
      <c r="L37" s="8">
        <v>0</v>
      </c>
      <c r="M37" s="53">
        <v>83900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83900</v>
      </c>
      <c r="AE37" s="53">
        <v>0</v>
      </c>
      <c r="AF37" s="53">
        <v>0</v>
      </c>
      <c r="AG37" s="53">
        <v>83900</v>
      </c>
      <c r="AH37" s="53">
        <v>-83900</v>
      </c>
      <c r="AI37" s="53">
        <v>0</v>
      </c>
      <c r="AJ37" s="54">
        <v>1</v>
      </c>
      <c r="AK37" s="55">
        <v>0</v>
      </c>
      <c r="AL37" s="54">
        <v>0</v>
      </c>
      <c r="AM37" s="56">
        <v>0</v>
      </c>
      <c r="AN37" s="57">
        <f t="shared" si="0"/>
        <v>100</v>
      </c>
    </row>
    <row r="38" spans="1:40" ht="63" outlineLevel="3">
      <c r="A38" s="45" t="s">
        <v>67</v>
      </c>
      <c r="B38" s="43" t="s">
        <v>35</v>
      </c>
      <c r="C38" s="52" t="s">
        <v>10</v>
      </c>
      <c r="D38" s="52" t="s">
        <v>11</v>
      </c>
      <c r="E38" s="52" t="s">
        <v>5</v>
      </c>
      <c r="F38" s="43"/>
      <c r="G38" s="43"/>
      <c r="H38" s="43"/>
      <c r="I38" s="43"/>
      <c r="J38" s="43"/>
      <c r="K38" s="43"/>
      <c r="L38" s="8">
        <v>0</v>
      </c>
      <c r="M38" s="53">
        <v>83900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83900</v>
      </c>
      <c r="AE38" s="53">
        <v>0</v>
      </c>
      <c r="AF38" s="53">
        <v>0</v>
      </c>
      <c r="AG38" s="53">
        <v>83900</v>
      </c>
      <c r="AH38" s="53">
        <v>-83900</v>
      </c>
      <c r="AI38" s="53">
        <v>0</v>
      </c>
      <c r="AJ38" s="54">
        <v>1</v>
      </c>
      <c r="AK38" s="55">
        <v>0</v>
      </c>
      <c r="AL38" s="54">
        <v>0</v>
      </c>
      <c r="AM38" s="56">
        <v>0</v>
      </c>
      <c r="AN38" s="57">
        <f t="shared" si="0"/>
        <v>100</v>
      </c>
    </row>
    <row r="39" spans="1:40" ht="31.5" outlineLevel="1">
      <c r="A39" s="45" t="s">
        <v>102</v>
      </c>
      <c r="B39" s="43" t="s">
        <v>35</v>
      </c>
      <c r="C39" s="52" t="s">
        <v>10</v>
      </c>
      <c r="D39" s="52" t="s">
        <v>11</v>
      </c>
      <c r="E39" s="52" t="s">
        <v>87</v>
      </c>
      <c r="F39" s="43"/>
      <c r="G39" s="43"/>
      <c r="H39" s="43"/>
      <c r="I39" s="43"/>
      <c r="J39" s="43"/>
      <c r="K39" s="43"/>
      <c r="L39" s="8">
        <v>0</v>
      </c>
      <c r="M39" s="53">
        <v>58029.29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58029.29</v>
      </c>
      <c r="AE39" s="53">
        <v>0</v>
      </c>
      <c r="AF39" s="53">
        <v>0</v>
      </c>
      <c r="AG39" s="53">
        <v>58029.29</v>
      </c>
      <c r="AH39" s="53">
        <v>-58029.29</v>
      </c>
      <c r="AI39" s="53">
        <v>0</v>
      </c>
      <c r="AJ39" s="54">
        <v>1</v>
      </c>
      <c r="AK39" s="55">
        <v>0</v>
      </c>
      <c r="AL39" s="54">
        <v>0</v>
      </c>
      <c r="AM39" s="56">
        <v>0</v>
      </c>
      <c r="AN39" s="57">
        <f t="shared" si="0"/>
        <v>100</v>
      </c>
    </row>
    <row r="40" spans="1:40" ht="78.75" outlineLevel="2">
      <c r="A40" s="45" t="s">
        <v>54</v>
      </c>
      <c r="B40" s="43" t="s">
        <v>35</v>
      </c>
      <c r="C40" s="52" t="s">
        <v>10</v>
      </c>
      <c r="D40" s="52" t="s">
        <v>11</v>
      </c>
      <c r="E40" s="52" t="s">
        <v>89</v>
      </c>
      <c r="F40" s="43"/>
      <c r="G40" s="43"/>
      <c r="H40" s="43"/>
      <c r="I40" s="43"/>
      <c r="J40" s="43"/>
      <c r="K40" s="43"/>
      <c r="L40" s="8">
        <v>0</v>
      </c>
      <c r="M40" s="53">
        <v>17524.79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17524.79</v>
      </c>
      <c r="AE40" s="53">
        <v>0</v>
      </c>
      <c r="AF40" s="53">
        <v>0</v>
      </c>
      <c r="AG40" s="53">
        <v>17524.79</v>
      </c>
      <c r="AH40" s="53">
        <v>-17524.79</v>
      </c>
      <c r="AI40" s="53">
        <v>0</v>
      </c>
      <c r="AJ40" s="54">
        <v>1</v>
      </c>
      <c r="AK40" s="55">
        <v>0</v>
      </c>
      <c r="AL40" s="54">
        <v>0</v>
      </c>
      <c r="AM40" s="56">
        <v>0</v>
      </c>
      <c r="AN40" s="57">
        <f t="shared" si="0"/>
        <v>100</v>
      </c>
    </row>
    <row r="41" spans="1:40" outlineLevel="3">
      <c r="A41" s="45" t="s">
        <v>101</v>
      </c>
      <c r="B41" s="43" t="s">
        <v>35</v>
      </c>
      <c r="C41" s="52" t="s">
        <v>10</v>
      </c>
      <c r="D41" s="52" t="s">
        <v>11</v>
      </c>
      <c r="E41" s="52" t="s">
        <v>91</v>
      </c>
      <c r="F41" s="43"/>
      <c r="G41" s="43"/>
      <c r="H41" s="43"/>
      <c r="I41" s="43"/>
      <c r="J41" s="43"/>
      <c r="K41" s="43"/>
      <c r="L41" s="8">
        <v>0</v>
      </c>
      <c r="M41" s="53">
        <v>8345.92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8345.92</v>
      </c>
      <c r="AE41" s="53">
        <v>0</v>
      </c>
      <c r="AF41" s="53">
        <v>0</v>
      </c>
      <c r="AG41" s="53">
        <v>8345.92</v>
      </c>
      <c r="AH41" s="53">
        <v>-8345.92</v>
      </c>
      <c r="AI41" s="53">
        <v>0</v>
      </c>
      <c r="AJ41" s="54">
        <v>1</v>
      </c>
      <c r="AK41" s="55">
        <v>0</v>
      </c>
      <c r="AL41" s="54">
        <v>0</v>
      </c>
      <c r="AM41" s="56">
        <v>0</v>
      </c>
      <c r="AN41" s="57">
        <f t="shared" si="0"/>
        <v>100</v>
      </c>
    </row>
    <row r="42" spans="1:40" ht="15.75" customHeight="1" outlineLevel="1">
      <c r="A42" s="45" t="s">
        <v>47</v>
      </c>
      <c r="B42" s="43" t="s">
        <v>35</v>
      </c>
      <c r="C42" s="52" t="s">
        <v>12</v>
      </c>
      <c r="D42" s="52" t="s">
        <v>4</v>
      </c>
      <c r="E42" s="52" t="s">
        <v>5</v>
      </c>
      <c r="F42" s="43"/>
      <c r="G42" s="43"/>
      <c r="H42" s="43"/>
      <c r="I42" s="43"/>
      <c r="J42" s="43"/>
      <c r="K42" s="43"/>
      <c r="L42" s="8">
        <v>0</v>
      </c>
      <c r="M42" s="53">
        <v>713014.47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713014.47</v>
      </c>
      <c r="AE42" s="53">
        <v>0</v>
      </c>
      <c r="AF42" s="53">
        <v>0</v>
      </c>
      <c r="AG42" s="53">
        <v>713014.47</v>
      </c>
      <c r="AH42" s="53">
        <v>-713014.47</v>
      </c>
      <c r="AI42" s="53">
        <v>0</v>
      </c>
      <c r="AJ42" s="54">
        <v>1</v>
      </c>
      <c r="AK42" s="55">
        <v>0</v>
      </c>
      <c r="AL42" s="54">
        <v>0</v>
      </c>
      <c r="AM42" s="56">
        <v>0</v>
      </c>
      <c r="AN42" s="57">
        <f t="shared" si="0"/>
        <v>100</v>
      </c>
    </row>
    <row r="43" spans="1:40" ht="78.75" outlineLevel="2">
      <c r="A43" s="45" t="s">
        <v>68</v>
      </c>
      <c r="B43" s="43" t="s">
        <v>35</v>
      </c>
      <c r="C43" s="52" t="s">
        <v>12</v>
      </c>
      <c r="D43" s="52" t="s">
        <v>13</v>
      </c>
      <c r="E43" s="52" t="s">
        <v>5</v>
      </c>
      <c r="F43" s="43"/>
      <c r="G43" s="43"/>
      <c r="H43" s="43"/>
      <c r="I43" s="43"/>
      <c r="J43" s="43"/>
      <c r="K43" s="43"/>
      <c r="L43" s="8">
        <v>0</v>
      </c>
      <c r="M43" s="53">
        <v>228128.55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228128.55</v>
      </c>
      <c r="AE43" s="53">
        <v>0</v>
      </c>
      <c r="AF43" s="53">
        <v>0</v>
      </c>
      <c r="AG43" s="53">
        <v>228128.55</v>
      </c>
      <c r="AH43" s="53">
        <v>-228128.55</v>
      </c>
      <c r="AI43" s="53">
        <v>0</v>
      </c>
      <c r="AJ43" s="54">
        <v>1</v>
      </c>
      <c r="AK43" s="55">
        <v>0</v>
      </c>
      <c r="AL43" s="54">
        <v>0</v>
      </c>
      <c r="AM43" s="56">
        <v>0</v>
      </c>
      <c r="AN43" s="57">
        <f t="shared" si="0"/>
        <v>100</v>
      </c>
    </row>
    <row r="44" spans="1:40" outlineLevel="3">
      <c r="A44" s="45" t="s">
        <v>101</v>
      </c>
      <c r="B44" s="43" t="s">
        <v>35</v>
      </c>
      <c r="C44" s="52" t="s">
        <v>12</v>
      </c>
      <c r="D44" s="52" t="s">
        <v>13</v>
      </c>
      <c r="E44" s="52" t="s">
        <v>91</v>
      </c>
      <c r="F44" s="43"/>
      <c r="G44" s="43"/>
      <c r="H44" s="43"/>
      <c r="I44" s="43"/>
      <c r="J44" s="43"/>
      <c r="K44" s="43"/>
      <c r="L44" s="8">
        <v>0</v>
      </c>
      <c r="M44" s="53">
        <v>228128.55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228128.55</v>
      </c>
      <c r="AE44" s="53">
        <v>0</v>
      </c>
      <c r="AF44" s="53">
        <v>0</v>
      </c>
      <c r="AG44" s="53">
        <v>228128.55</v>
      </c>
      <c r="AH44" s="53">
        <v>-228128.55</v>
      </c>
      <c r="AI44" s="53">
        <v>0</v>
      </c>
      <c r="AJ44" s="54">
        <v>1</v>
      </c>
      <c r="AK44" s="55">
        <v>0</v>
      </c>
      <c r="AL44" s="54">
        <v>0</v>
      </c>
      <c r="AM44" s="56">
        <v>0</v>
      </c>
      <c r="AN44" s="57">
        <f t="shared" si="0"/>
        <v>100</v>
      </c>
    </row>
    <row r="45" spans="1:40" ht="63" outlineLevel="1">
      <c r="A45" s="45" t="s">
        <v>69</v>
      </c>
      <c r="B45" s="43" t="s">
        <v>35</v>
      </c>
      <c r="C45" s="52" t="s">
        <v>12</v>
      </c>
      <c r="D45" s="52" t="s">
        <v>94</v>
      </c>
      <c r="E45" s="52" t="s">
        <v>5</v>
      </c>
      <c r="F45" s="43"/>
      <c r="G45" s="43"/>
      <c r="H45" s="43"/>
      <c r="I45" s="43"/>
      <c r="J45" s="43"/>
      <c r="K45" s="43"/>
      <c r="L45" s="8">
        <v>0</v>
      </c>
      <c r="M45" s="53">
        <v>484885.92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484885.92</v>
      </c>
      <c r="AE45" s="53">
        <v>0</v>
      </c>
      <c r="AF45" s="53">
        <v>0</v>
      </c>
      <c r="AG45" s="53">
        <v>484885.92</v>
      </c>
      <c r="AH45" s="53">
        <v>-484885.92</v>
      </c>
      <c r="AI45" s="53">
        <v>0</v>
      </c>
      <c r="AJ45" s="54">
        <v>1</v>
      </c>
      <c r="AK45" s="55">
        <v>0</v>
      </c>
      <c r="AL45" s="54">
        <v>0</v>
      </c>
      <c r="AM45" s="56">
        <v>0</v>
      </c>
      <c r="AN45" s="57">
        <f t="shared" si="0"/>
        <v>100</v>
      </c>
    </row>
    <row r="46" spans="1:40" outlineLevel="2">
      <c r="A46" s="45" t="s">
        <v>57</v>
      </c>
      <c r="B46" s="43" t="s">
        <v>35</v>
      </c>
      <c r="C46" s="52" t="s">
        <v>12</v>
      </c>
      <c r="D46" s="52" t="s">
        <v>94</v>
      </c>
      <c r="E46" s="52" t="s">
        <v>90</v>
      </c>
      <c r="F46" s="43"/>
      <c r="G46" s="43"/>
      <c r="H46" s="43"/>
      <c r="I46" s="43"/>
      <c r="J46" s="43"/>
      <c r="K46" s="43"/>
      <c r="L46" s="8">
        <v>0</v>
      </c>
      <c r="M46" s="53">
        <v>484885.92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484885.92</v>
      </c>
      <c r="AE46" s="53">
        <v>0</v>
      </c>
      <c r="AF46" s="53">
        <v>0</v>
      </c>
      <c r="AG46" s="53">
        <v>484885.92</v>
      </c>
      <c r="AH46" s="53">
        <v>-484885.92</v>
      </c>
      <c r="AI46" s="53">
        <v>0</v>
      </c>
      <c r="AJ46" s="54">
        <v>1</v>
      </c>
      <c r="AK46" s="55">
        <v>0</v>
      </c>
      <c r="AL46" s="54">
        <v>0</v>
      </c>
      <c r="AM46" s="56">
        <v>0</v>
      </c>
      <c r="AN46" s="57">
        <f t="shared" si="0"/>
        <v>100</v>
      </c>
    </row>
    <row r="47" spans="1:40" ht="31.5" outlineLevel="3">
      <c r="A47" s="45" t="s">
        <v>70</v>
      </c>
      <c r="B47" s="43" t="s">
        <v>35</v>
      </c>
      <c r="C47" s="52" t="s">
        <v>32</v>
      </c>
      <c r="D47" s="52" t="s">
        <v>4</v>
      </c>
      <c r="E47" s="52" t="s">
        <v>5</v>
      </c>
      <c r="F47" s="43"/>
      <c r="G47" s="43"/>
      <c r="H47" s="43"/>
      <c r="I47" s="43"/>
      <c r="J47" s="43"/>
      <c r="K47" s="43"/>
      <c r="L47" s="8">
        <v>0</v>
      </c>
      <c r="M47" s="53">
        <v>8300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8300</v>
      </c>
      <c r="AE47" s="53">
        <v>0</v>
      </c>
      <c r="AF47" s="53">
        <v>0</v>
      </c>
      <c r="AG47" s="53">
        <v>8300</v>
      </c>
      <c r="AH47" s="53">
        <v>-8300</v>
      </c>
      <c r="AI47" s="53">
        <v>0</v>
      </c>
      <c r="AJ47" s="54">
        <v>1</v>
      </c>
      <c r="AK47" s="55">
        <v>0</v>
      </c>
      <c r="AL47" s="54">
        <v>0</v>
      </c>
      <c r="AM47" s="56">
        <v>0</v>
      </c>
      <c r="AN47" s="57">
        <f t="shared" si="0"/>
        <v>100</v>
      </c>
    </row>
    <row r="48" spans="1:40" ht="31.5" outlineLevel="2">
      <c r="A48" s="45" t="s">
        <v>71</v>
      </c>
      <c r="B48" s="43" t="s">
        <v>35</v>
      </c>
      <c r="C48" s="52" t="s">
        <v>32</v>
      </c>
      <c r="D48" s="52" t="s">
        <v>33</v>
      </c>
      <c r="E48" s="52" t="s">
        <v>5</v>
      </c>
      <c r="F48" s="43"/>
      <c r="G48" s="43"/>
      <c r="H48" s="43"/>
      <c r="I48" s="43"/>
      <c r="J48" s="43"/>
      <c r="K48" s="43"/>
      <c r="L48" s="8">
        <v>0</v>
      </c>
      <c r="M48" s="53">
        <v>8300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8300</v>
      </c>
      <c r="AE48" s="53">
        <v>0</v>
      </c>
      <c r="AF48" s="53">
        <v>0</v>
      </c>
      <c r="AG48" s="53">
        <v>8300</v>
      </c>
      <c r="AH48" s="53">
        <v>-8300</v>
      </c>
      <c r="AI48" s="53">
        <v>0</v>
      </c>
      <c r="AJ48" s="54">
        <v>1</v>
      </c>
      <c r="AK48" s="55">
        <v>0</v>
      </c>
      <c r="AL48" s="54">
        <v>0</v>
      </c>
      <c r="AM48" s="56">
        <v>0</v>
      </c>
      <c r="AN48" s="57">
        <f t="shared" si="0"/>
        <v>100</v>
      </c>
    </row>
    <row r="49" spans="1:40" outlineLevel="3">
      <c r="A49" s="45" t="s">
        <v>101</v>
      </c>
      <c r="B49" s="43" t="s">
        <v>35</v>
      </c>
      <c r="C49" s="52" t="s">
        <v>32</v>
      </c>
      <c r="D49" s="52" t="s">
        <v>33</v>
      </c>
      <c r="E49" s="52" t="s">
        <v>91</v>
      </c>
      <c r="F49" s="43"/>
      <c r="G49" s="43"/>
      <c r="H49" s="43"/>
      <c r="I49" s="43"/>
      <c r="J49" s="43"/>
      <c r="K49" s="43"/>
      <c r="L49" s="8">
        <v>0</v>
      </c>
      <c r="M49" s="53">
        <v>8300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8300</v>
      </c>
      <c r="AE49" s="53">
        <v>0</v>
      </c>
      <c r="AF49" s="53">
        <v>0</v>
      </c>
      <c r="AG49" s="53">
        <v>8300</v>
      </c>
      <c r="AH49" s="53">
        <v>-8300</v>
      </c>
      <c r="AI49" s="53">
        <v>0</v>
      </c>
      <c r="AJ49" s="54">
        <v>1</v>
      </c>
      <c r="AK49" s="55">
        <v>0</v>
      </c>
      <c r="AL49" s="54">
        <v>0</v>
      </c>
      <c r="AM49" s="56">
        <v>0</v>
      </c>
      <c r="AN49" s="57">
        <f t="shared" si="0"/>
        <v>100</v>
      </c>
    </row>
    <row r="50" spans="1:40" outlineLevel="3">
      <c r="A50" s="45" t="s">
        <v>72</v>
      </c>
      <c r="B50" s="43" t="s">
        <v>35</v>
      </c>
      <c r="C50" s="52" t="s">
        <v>14</v>
      </c>
      <c r="D50" s="52" t="s">
        <v>4</v>
      </c>
      <c r="E50" s="52" t="s">
        <v>5</v>
      </c>
      <c r="F50" s="43"/>
      <c r="G50" s="43"/>
      <c r="H50" s="43"/>
      <c r="I50" s="43"/>
      <c r="J50" s="43"/>
      <c r="K50" s="43"/>
      <c r="L50" s="8">
        <v>0</v>
      </c>
      <c r="M50" s="53">
        <v>106646.55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106646.55</v>
      </c>
      <c r="AE50" s="53">
        <v>0</v>
      </c>
      <c r="AF50" s="53">
        <v>0</v>
      </c>
      <c r="AG50" s="53">
        <v>106646.55</v>
      </c>
      <c r="AH50" s="53">
        <v>-106646.55</v>
      </c>
      <c r="AI50" s="53">
        <v>0</v>
      </c>
      <c r="AJ50" s="54">
        <v>1</v>
      </c>
      <c r="AK50" s="55">
        <v>0</v>
      </c>
      <c r="AL50" s="54">
        <v>0</v>
      </c>
      <c r="AM50" s="56">
        <v>0</v>
      </c>
      <c r="AN50" s="57">
        <f t="shared" si="0"/>
        <v>100</v>
      </c>
    </row>
    <row r="51" spans="1:40" ht="31.5" outlineLevel="2">
      <c r="A51" s="45" t="s">
        <v>73</v>
      </c>
      <c r="B51" s="43" t="s">
        <v>35</v>
      </c>
      <c r="C51" s="52" t="s">
        <v>14</v>
      </c>
      <c r="D51" s="52" t="s">
        <v>17</v>
      </c>
      <c r="E51" s="52" t="s">
        <v>5</v>
      </c>
      <c r="F51" s="43"/>
      <c r="G51" s="43"/>
      <c r="H51" s="43"/>
      <c r="I51" s="43"/>
      <c r="J51" s="43"/>
      <c r="K51" s="43"/>
      <c r="L51" s="8">
        <v>0</v>
      </c>
      <c r="M51" s="53">
        <v>106646.55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106646.55</v>
      </c>
      <c r="AE51" s="53">
        <v>0</v>
      </c>
      <c r="AF51" s="53">
        <v>0</v>
      </c>
      <c r="AG51" s="53">
        <v>106646.55</v>
      </c>
      <c r="AH51" s="53">
        <v>-106646.55</v>
      </c>
      <c r="AI51" s="53">
        <v>0</v>
      </c>
      <c r="AJ51" s="54">
        <v>1</v>
      </c>
      <c r="AK51" s="55">
        <v>0</v>
      </c>
      <c r="AL51" s="54">
        <v>0</v>
      </c>
      <c r="AM51" s="56">
        <v>0</v>
      </c>
      <c r="AN51" s="57">
        <f t="shared" si="0"/>
        <v>100</v>
      </c>
    </row>
    <row r="52" spans="1:40" outlineLevel="3">
      <c r="A52" s="45" t="s">
        <v>101</v>
      </c>
      <c r="B52" s="43" t="s">
        <v>35</v>
      </c>
      <c r="C52" s="52" t="s">
        <v>14</v>
      </c>
      <c r="D52" s="52" t="s">
        <v>17</v>
      </c>
      <c r="E52" s="52" t="s">
        <v>91</v>
      </c>
      <c r="F52" s="43"/>
      <c r="G52" s="43"/>
      <c r="H52" s="43"/>
      <c r="I52" s="43"/>
      <c r="J52" s="43"/>
      <c r="K52" s="43"/>
      <c r="L52" s="8">
        <v>0</v>
      </c>
      <c r="M52" s="53">
        <v>106646.55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106646.55</v>
      </c>
      <c r="AE52" s="53">
        <v>0</v>
      </c>
      <c r="AF52" s="53">
        <v>0</v>
      </c>
      <c r="AG52" s="53">
        <v>106646.55</v>
      </c>
      <c r="AH52" s="53">
        <v>-106646.55</v>
      </c>
      <c r="AI52" s="53">
        <v>0</v>
      </c>
      <c r="AJ52" s="54">
        <v>1</v>
      </c>
      <c r="AK52" s="55">
        <v>0</v>
      </c>
      <c r="AL52" s="54">
        <v>0</v>
      </c>
      <c r="AM52" s="56">
        <v>0</v>
      </c>
      <c r="AN52" s="57">
        <f t="shared" si="0"/>
        <v>100</v>
      </c>
    </row>
    <row r="53" spans="1:40" outlineLevel="2">
      <c r="A53" s="45" t="s">
        <v>74</v>
      </c>
      <c r="B53" s="43" t="s">
        <v>35</v>
      </c>
      <c r="C53" s="52" t="s">
        <v>19</v>
      </c>
      <c r="D53" s="52" t="s">
        <v>4</v>
      </c>
      <c r="E53" s="52" t="s">
        <v>5</v>
      </c>
      <c r="F53" s="43"/>
      <c r="G53" s="43"/>
      <c r="H53" s="43"/>
      <c r="I53" s="43"/>
      <c r="J53" s="43"/>
      <c r="K53" s="43"/>
      <c r="L53" s="8">
        <v>0</v>
      </c>
      <c r="M53" s="53">
        <v>806461.08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806447.27</v>
      </c>
      <c r="AE53" s="53">
        <v>0</v>
      </c>
      <c r="AF53" s="53">
        <v>0</v>
      </c>
      <c r="AG53" s="53">
        <v>806447.27</v>
      </c>
      <c r="AH53" s="53">
        <v>-806447.27</v>
      </c>
      <c r="AI53" s="53">
        <v>13.81</v>
      </c>
      <c r="AJ53" s="54">
        <v>0.99998287580102441</v>
      </c>
      <c r="AK53" s="55">
        <v>0</v>
      </c>
      <c r="AL53" s="54">
        <v>0</v>
      </c>
      <c r="AM53" s="56">
        <v>0</v>
      </c>
      <c r="AN53" s="57">
        <f t="shared" si="0"/>
        <v>99.998287580102456</v>
      </c>
    </row>
    <row r="54" spans="1:40" ht="47.25" outlineLevel="3">
      <c r="A54" s="45" t="s">
        <v>75</v>
      </c>
      <c r="B54" s="43" t="s">
        <v>35</v>
      </c>
      <c r="C54" s="52" t="s">
        <v>19</v>
      </c>
      <c r="D54" s="52" t="s">
        <v>15</v>
      </c>
      <c r="E54" s="52" t="s">
        <v>5</v>
      </c>
      <c r="F54" s="43"/>
      <c r="G54" s="43"/>
      <c r="H54" s="43"/>
      <c r="I54" s="43"/>
      <c r="J54" s="43"/>
      <c r="K54" s="43"/>
      <c r="L54" s="8">
        <v>0</v>
      </c>
      <c r="M54" s="53">
        <v>100951.98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100951.98</v>
      </c>
      <c r="AE54" s="53">
        <v>0</v>
      </c>
      <c r="AF54" s="53">
        <v>0</v>
      </c>
      <c r="AG54" s="53">
        <v>100951.98</v>
      </c>
      <c r="AH54" s="53">
        <v>-100951.98</v>
      </c>
      <c r="AI54" s="53">
        <v>0</v>
      </c>
      <c r="AJ54" s="54">
        <v>1</v>
      </c>
      <c r="AK54" s="55">
        <v>0</v>
      </c>
      <c r="AL54" s="54">
        <v>0</v>
      </c>
      <c r="AM54" s="56">
        <v>0</v>
      </c>
      <c r="AN54" s="57">
        <f t="shared" si="0"/>
        <v>100</v>
      </c>
    </row>
    <row r="55" spans="1:40" outlineLevel="1">
      <c r="A55" s="45" t="s">
        <v>101</v>
      </c>
      <c r="B55" s="43" t="s">
        <v>35</v>
      </c>
      <c r="C55" s="52" t="s">
        <v>19</v>
      </c>
      <c r="D55" s="52" t="s">
        <v>15</v>
      </c>
      <c r="E55" s="52" t="s">
        <v>91</v>
      </c>
      <c r="F55" s="43"/>
      <c r="G55" s="43"/>
      <c r="H55" s="43"/>
      <c r="I55" s="43"/>
      <c r="J55" s="43"/>
      <c r="K55" s="43"/>
      <c r="L55" s="8">
        <v>0</v>
      </c>
      <c r="M55" s="53">
        <v>100951.98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100951.98</v>
      </c>
      <c r="AE55" s="53">
        <v>0</v>
      </c>
      <c r="AF55" s="53">
        <v>0</v>
      </c>
      <c r="AG55" s="53">
        <v>100951.98</v>
      </c>
      <c r="AH55" s="53">
        <v>-100951.98</v>
      </c>
      <c r="AI55" s="53">
        <v>0</v>
      </c>
      <c r="AJ55" s="54">
        <v>1</v>
      </c>
      <c r="AK55" s="55">
        <v>0</v>
      </c>
      <c r="AL55" s="54">
        <v>0</v>
      </c>
      <c r="AM55" s="56">
        <v>0</v>
      </c>
      <c r="AN55" s="57">
        <f t="shared" si="0"/>
        <v>100</v>
      </c>
    </row>
    <row r="56" spans="1:40" ht="110.25" outlineLevel="2">
      <c r="A56" s="45" t="s">
        <v>76</v>
      </c>
      <c r="B56" s="43" t="s">
        <v>35</v>
      </c>
      <c r="C56" s="52" t="s">
        <v>19</v>
      </c>
      <c r="D56" s="52" t="s">
        <v>16</v>
      </c>
      <c r="E56" s="52" t="s">
        <v>5</v>
      </c>
      <c r="F56" s="43"/>
      <c r="G56" s="43"/>
      <c r="H56" s="43"/>
      <c r="I56" s="43"/>
      <c r="J56" s="43"/>
      <c r="K56" s="43"/>
      <c r="L56" s="8">
        <v>0</v>
      </c>
      <c r="M56" s="53">
        <v>7400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7395.21</v>
      </c>
      <c r="AE56" s="53">
        <v>0</v>
      </c>
      <c r="AF56" s="53">
        <v>0</v>
      </c>
      <c r="AG56" s="53">
        <v>7395.21</v>
      </c>
      <c r="AH56" s="53">
        <v>-7395.21</v>
      </c>
      <c r="AI56" s="53">
        <v>4.79</v>
      </c>
      <c r="AJ56" s="54">
        <v>0.99935270270270271</v>
      </c>
      <c r="AK56" s="55">
        <v>0</v>
      </c>
      <c r="AL56" s="54">
        <v>0</v>
      </c>
      <c r="AM56" s="56">
        <v>0</v>
      </c>
      <c r="AN56" s="57">
        <f t="shared" si="0"/>
        <v>99.935270270270266</v>
      </c>
    </row>
    <row r="57" spans="1:40" outlineLevel="3">
      <c r="A57" s="45" t="s">
        <v>101</v>
      </c>
      <c r="B57" s="43" t="s">
        <v>35</v>
      </c>
      <c r="C57" s="52" t="s">
        <v>19</v>
      </c>
      <c r="D57" s="52" t="s">
        <v>16</v>
      </c>
      <c r="E57" s="52" t="s">
        <v>91</v>
      </c>
      <c r="F57" s="43"/>
      <c r="G57" s="43"/>
      <c r="H57" s="43"/>
      <c r="I57" s="43"/>
      <c r="J57" s="43"/>
      <c r="K57" s="43"/>
      <c r="L57" s="8">
        <v>0</v>
      </c>
      <c r="M57" s="53">
        <v>7400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7395.21</v>
      </c>
      <c r="AE57" s="53">
        <v>0</v>
      </c>
      <c r="AF57" s="53">
        <v>0</v>
      </c>
      <c r="AG57" s="53">
        <v>7395.21</v>
      </c>
      <c r="AH57" s="53">
        <v>-7395.21</v>
      </c>
      <c r="AI57" s="53">
        <v>4.79</v>
      </c>
      <c r="AJ57" s="54">
        <v>0.99935270270270271</v>
      </c>
      <c r="AK57" s="55">
        <v>0</v>
      </c>
      <c r="AL57" s="54">
        <v>0</v>
      </c>
      <c r="AM57" s="56">
        <v>0</v>
      </c>
      <c r="AN57" s="57">
        <f t="shared" si="0"/>
        <v>99.935270270270266</v>
      </c>
    </row>
    <row r="58" spans="1:40" outlineLevel="2">
      <c r="A58" s="45" t="s">
        <v>77</v>
      </c>
      <c r="B58" s="43" t="s">
        <v>35</v>
      </c>
      <c r="C58" s="52" t="s">
        <v>19</v>
      </c>
      <c r="D58" s="52" t="s">
        <v>20</v>
      </c>
      <c r="E58" s="52" t="s">
        <v>5</v>
      </c>
      <c r="F58" s="43"/>
      <c r="G58" s="43"/>
      <c r="H58" s="43"/>
      <c r="I58" s="43"/>
      <c r="J58" s="43"/>
      <c r="K58" s="43"/>
      <c r="L58" s="8">
        <v>0</v>
      </c>
      <c r="M58" s="53">
        <v>184200.67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184200.67</v>
      </c>
      <c r="AE58" s="53">
        <v>0</v>
      </c>
      <c r="AF58" s="53">
        <v>0</v>
      </c>
      <c r="AG58" s="53">
        <v>184200.67</v>
      </c>
      <c r="AH58" s="53">
        <v>-184200.67</v>
      </c>
      <c r="AI58" s="53">
        <v>0</v>
      </c>
      <c r="AJ58" s="54">
        <v>1</v>
      </c>
      <c r="AK58" s="55">
        <v>0</v>
      </c>
      <c r="AL58" s="54">
        <v>0</v>
      </c>
      <c r="AM58" s="56">
        <v>0</v>
      </c>
      <c r="AN58" s="57">
        <f t="shared" si="0"/>
        <v>100</v>
      </c>
    </row>
    <row r="59" spans="1:40" outlineLevel="3">
      <c r="A59" s="45" t="s">
        <v>101</v>
      </c>
      <c r="B59" s="43" t="s">
        <v>35</v>
      </c>
      <c r="C59" s="52" t="s">
        <v>19</v>
      </c>
      <c r="D59" s="52" t="s">
        <v>20</v>
      </c>
      <c r="E59" s="52" t="s">
        <v>91</v>
      </c>
      <c r="F59" s="43"/>
      <c r="G59" s="43"/>
      <c r="H59" s="43"/>
      <c r="I59" s="43"/>
      <c r="J59" s="43"/>
      <c r="K59" s="43"/>
      <c r="L59" s="8">
        <v>0</v>
      </c>
      <c r="M59" s="53">
        <v>184200.67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184200.67</v>
      </c>
      <c r="AE59" s="53">
        <v>0</v>
      </c>
      <c r="AF59" s="53">
        <v>0</v>
      </c>
      <c r="AG59" s="53">
        <v>184200.67</v>
      </c>
      <c r="AH59" s="53">
        <v>-184200.67</v>
      </c>
      <c r="AI59" s="53">
        <v>0</v>
      </c>
      <c r="AJ59" s="54">
        <v>1</v>
      </c>
      <c r="AK59" s="55">
        <v>0</v>
      </c>
      <c r="AL59" s="54">
        <v>0</v>
      </c>
      <c r="AM59" s="56">
        <v>0</v>
      </c>
      <c r="AN59" s="57">
        <f t="shared" si="0"/>
        <v>100</v>
      </c>
    </row>
    <row r="60" spans="1:40" ht="31.5" outlineLevel="2">
      <c r="A60" s="45" t="s">
        <v>78</v>
      </c>
      <c r="B60" s="43" t="s">
        <v>35</v>
      </c>
      <c r="C60" s="52" t="s">
        <v>19</v>
      </c>
      <c r="D60" s="52" t="s">
        <v>21</v>
      </c>
      <c r="E60" s="52" t="s">
        <v>5</v>
      </c>
      <c r="F60" s="43"/>
      <c r="G60" s="43"/>
      <c r="H60" s="43"/>
      <c r="I60" s="43"/>
      <c r="J60" s="43"/>
      <c r="K60" s="43"/>
      <c r="L60" s="8">
        <v>0</v>
      </c>
      <c r="M60" s="53">
        <v>2402.5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2402.5</v>
      </c>
      <c r="AE60" s="53">
        <v>0</v>
      </c>
      <c r="AF60" s="53">
        <v>0</v>
      </c>
      <c r="AG60" s="53">
        <v>2402.5</v>
      </c>
      <c r="AH60" s="53">
        <v>-2402.5</v>
      </c>
      <c r="AI60" s="53">
        <v>0</v>
      </c>
      <c r="AJ60" s="54">
        <v>1</v>
      </c>
      <c r="AK60" s="55">
        <v>0</v>
      </c>
      <c r="AL60" s="54">
        <v>0</v>
      </c>
      <c r="AM60" s="56">
        <v>0</v>
      </c>
      <c r="AN60" s="57">
        <f t="shared" si="0"/>
        <v>100</v>
      </c>
    </row>
    <row r="61" spans="1:40" outlineLevel="3">
      <c r="A61" s="45" t="s">
        <v>101</v>
      </c>
      <c r="B61" s="43" t="s">
        <v>35</v>
      </c>
      <c r="C61" s="52" t="s">
        <v>19</v>
      </c>
      <c r="D61" s="52" t="s">
        <v>21</v>
      </c>
      <c r="E61" s="52" t="s">
        <v>91</v>
      </c>
      <c r="F61" s="43"/>
      <c r="G61" s="43"/>
      <c r="H61" s="43"/>
      <c r="I61" s="43"/>
      <c r="J61" s="43"/>
      <c r="K61" s="43"/>
      <c r="L61" s="8">
        <v>0</v>
      </c>
      <c r="M61" s="53">
        <v>2402.5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2402.5</v>
      </c>
      <c r="AE61" s="53">
        <v>0</v>
      </c>
      <c r="AF61" s="53">
        <v>0</v>
      </c>
      <c r="AG61" s="53">
        <v>2402.5</v>
      </c>
      <c r="AH61" s="53">
        <v>-2402.5</v>
      </c>
      <c r="AI61" s="53">
        <v>0</v>
      </c>
      <c r="AJ61" s="54">
        <v>1</v>
      </c>
      <c r="AK61" s="55">
        <v>0</v>
      </c>
      <c r="AL61" s="54">
        <v>0</v>
      </c>
      <c r="AM61" s="56">
        <v>0</v>
      </c>
      <c r="AN61" s="57">
        <f t="shared" si="0"/>
        <v>100</v>
      </c>
    </row>
    <row r="62" spans="1:40" ht="47.25" outlineLevel="2">
      <c r="A62" s="45" t="s">
        <v>79</v>
      </c>
      <c r="B62" s="43" t="s">
        <v>35</v>
      </c>
      <c r="C62" s="52" t="s">
        <v>19</v>
      </c>
      <c r="D62" s="52" t="s">
        <v>22</v>
      </c>
      <c r="E62" s="52" t="s">
        <v>5</v>
      </c>
      <c r="F62" s="43"/>
      <c r="G62" s="43"/>
      <c r="H62" s="43"/>
      <c r="I62" s="43"/>
      <c r="J62" s="43"/>
      <c r="K62" s="43"/>
      <c r="L62" s="8">
        <v>0</v>
      </c>
      <c r="M62" s="53">
        <v>475269.42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475260.4</v>
      </c>
      <c r="AE62" s="53">
        <v>0</v>
      </c>
      <c r="AF62" s="53">
        <v>0</v>
      </c>
      <c r="AG62" s="53">
        <v>475260.4</v>
      </c>
      <c r="AH62" s="53">
        <v>-475260.4</v>
      </c>
      <c r="AI62" s="53">
        <v>9.02</v>
      </c>
      <c r="AJ62" s="54">
        <v>0.9999810212910395</v>
      </c>
      <c r="AK62" s="55">
        <v>0</v>
      </c>
      <c r="AL62" s="54">
        <v>0</v>
      </c>
      <c r="AM62" s="56">
        <v>0</v>
      </c>
      <c r="AN62" s="57">
        <f t="shared" si="0"/>
        <v>99.998102129103955</v>
      </c>
    </row>
    <row r="63" spans="1:40" outlineLevel="3">
      <c r="A63" s="45" t="s">
        <v>101</v>
      </c>
      <c r="B63" s="43" t="s">
        <v>35</v>
      </c>
      <c r="C63" s="52" t="s">
        <v>19</v>
      </c>
      <c r="D63" s="52" t="s">
        <v>22</v>
      </c>
      <c r="E63" s="52" t="s">
        <v>91</v>
      </c>
      <c r="F63" s="43"/>
      <c r="G63" s="43"/>
      <c r="H63" s="43"/>
      <c r="I63" s="43"/>
      <c r="J63" s="43"/>
      <c r="K63" s="43"/>
      <c r="L63" s="8">
        <v>0</v>
      </c>
      <c r="M63" s="53">
        <v>475269.42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475260.4</v>
      </c>
      <c r="AE63" s="53">
        <v>0</v>
      </c>
      <c r="AF63" s="53">
        <v>0</v>
      </c>
      <c r="AG63" s="53">
        <v>475260.4</v>
      </c>
      <c r="AH63" s="53">
        <v>-475260.4</v>
      </c>
      <c r="AI63" s="53">
        <v>9.02</v>
      </c>
      <c r="AJ63" s="54">
        <v>0.9999810212910395</v>
      </c>
      <c r="AK63" s="55">
        <v>0</v>
      </c>
      <c r="AL63" s="54">
        <v>0</v>
      </c>
      <c r="AM63" s="56">
        <v>0</v>
      </c>
      <c r="AN63" s="57">
        <f t="shared" si="0"/>
        <v>99.998102129103955</v>
      </c>
    </row>
    <row r="64" spans="1:40" ht="78.75" outlineLevel="2">
      <c r="A64" s="45" t="s">
        <v>80</v>
      </c>
      <c r="B64" s="43" t="s">
        <v>35</v>
      </c>
      <c r="C64" s="52" t="s">
        <v>19</v>
      </c>
      <c r="D64" s="52" t="s">
        <v>18</v>
      </c>
      <c r="E64" s="52" t="s">
        <v>5</v>
      </c>
      <c r="F64" s="43"/>
      <c r="G64" s="43"/>
      <c r="H64" s="43"/>
      <c r="I64" s="43"/>
      <c r="J64" s="43"/>
      <c r="K64" s="43"/>
      <c r="L64" s="8">
        <v>0</v>
      </c>
      <c r="M64" s="53">
        <v>36236.51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36236.51</v>
      </c>
      <c r="AE64" s="53">
        <v>0</v>
      </c>
      <c r="AF64" s="53">
        <v>0</v>
      </c>
      <c r="AG64" s="53">
        <v>36236.51</v>
      </c>
      <c r="AH64" s="53">
        <v>-36236.51</v>
      </c>
      <c r="AI64" s="53">
        <v>0</v>
      </c>
      <c r="AJ64" s="54">
        <v>1</v>
      </c>
      <c r="AK64" s="55">
        <v>0</v>
      </c>
      <c r="AL64" s="54">
        <v>0</v>
      </c>
      <c r="AM64" s="56">
        <v>0</v>
      </c>
      <c r="AN64" s="57">
        <f t="shared" si="0"/>
        <v>100</v>
      </c>
    </row>
    <row r="65" spans="1:40" outlineLevel="3">
      <c r="A65" s="45" t="s">
        <v>101</v>
      </c>
      <c r="B65" s="43" t="s">
        <v>35</v>
      </c>
      <c r="C65" s="52" t="s">
        <v>19</v>
      </c>
      <c r="D65" s="52" t="s">
        <v>18</v>
      </c>
      <c r="E65" s="52" t="s">
        <v>91</v>
      </c>
      <c r="F65" s="43"/>
      <c r="G65" s="43"/>
      <c r="H65" s="43"/>
      <c r="I65" s="43"/>
      <c r="J65" s="43"/>
      <c r="K65" s="43"/>
      <c r="L65" s="8">
        <v>0</v>
      </c>
      <c r="M65" s="53">
        <v>36236.51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36236.51</v>
      </c>
      <c r="AE65" s="53">
        <v>0</v>
      </c>
      <c r="AF65" s="53">
        <v>0</v>
      </c>
      <c r="AG65" s="53">
        <v>36236.51</v>
      </c>
      <c r="AH65" s="53">
        <v>-36236.51</v>
      </c>
      <c r="AI65" s="53">
        <v>0</v>
      </c>
      <c r="AJ65" s="54">
        <v>1</v>
      </c>
      <c r="AK65" s="55">
        <v>0</v>
      </c>
      <c r="AL65" s="54">
        <v>0</v>
      </c>
      <c r="AM65" s="56">
        <v>0</v>
      </c>
      <c r="AN65" s="57">
        <f t="shared" si="0"/>
        <v>100</v>
      </c>
    </row>
    <row r="66" spans="1:40" ht="31.5" outlineLevel="2">
      <c r="A66" s="45" t="s">
        <v>81</v>
      </c>
      <c r="B66" s="43" t="s">
        <v>35</v>
      </c>
      <c r="C66" s="52" t="s">
        <v>36</v>
      </c>
      <c r="D66" s="52" t="s">
        <v>4</v>
      </c>
      <c r="E66" s="52" t="s">
        <v>5</v>
      </c>
      <c r="F66" s="43"/>
      <c r="G66" s="43"/>
      <c r="H66" s="43"/>
      <c r="I66" s="43"/>
      <c r="J66" s="43"/>
      <c r="K66" s="43"/>
      <c r="L66" s="8">
        <v>0</v>
      </c>
      <c r="M66" s="53">
        <v>1139903.97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1139810.67</v>
      </c>
      <c r="AE66" s="53">
        <v>0</v>
      </c>
      <c r="AF66" s="53">
        <v>0</v>
      </c>
      <c r="AG66" s="53">
        <v>1139810.67</v>
      </c>
      <c r="AH66" s="53">
        <v>-1139810.67</v>
      </c>
      <c r="AI66" s="53">
        <v>93.3</v>
      </c>
      <c r="AJ66" s="54">
        <v>0.99991815100003556</v>
      </c>
      <c r="AK66" s="55">
        <v>0</v>
      </c>
      <c r="AL66" s="54">
        <v>0</v>
      </c>
      <c r="AM66" s="56">
        <v>0</v>
      </c>
      <c r="AN66" s="57">
        <f t="shared" si="0"/>
        <v>99.991815100003549</v>
      </c>
    </row>
    <row r="67" spans="1:40" ht="47.25" outlineLevel="3">
      <c r="A67" s="45" t="s">
        <v>75</v>
      </c>
      <c r="B67" s="43" t="s">
        <v>35</v>
      </c>
      <c r="C67" s="52" t="s">
        <v>36</v>
      </c>
      <c r="D67" s="52" t="s">
        <v>15</v>
      </c>
      <c r="E67" s="52" t="s">
        <v>5</v>
      </c>
      <c r="F67" s="43"/>
      <c r="G67" s="43"/>
      <c r="H67" s="43"/>
      <c r="I67" s="43"/>
      <c r="J67" s="43"/>
      <c r="K67" s="43"/>
      <c r="L67" s="8">
        <v>0</v>
      </c>
      <c r="M67" s="53">
        <v>595381.81000000006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595381.81000000006</v>
      </c>
      <c r="AE67" s="53">
        <v>0</v>
      </c>
      <c r="AF67" s="53">
        <v>0</v>
      </c>
      <c r="AG67" s="53">
        <v>595381.81000000006</v>
      </c>
      <c r="AH67" s="53">
        <v>-595381.81000000006</v>
      </c>
      <c r="AI67" s="53">
        <v>0</v>
      </c>
      <c r="AJ67" s="54">
        <v>1</v>
      </c>
      <c r="AK67" s="55">
        <v>0</v>
      </c>
      <c r="AL67" s="54">
        <v>0</v>
      </c>
      <c r="AM67" s="56">
        <v>0</v>
      </c>
      <c r="AN67" s="57">
        <f t="shared" si="0"/>
        <v>100</v>
      </c>
    </row>
    <row r="68" spans="1:40" ht="63" outlineLevel="1">
      <c r="A68" s="45" t="s">
        <v>82</v>
      </c>
      <c r="B68" s="43" t="s">
        <v>35</v>
      </c>
      <c r="C68" s="52" t="s">
        <v>36</v>
      </c>
      <c r="D68" s="52" t="s">
        <v>15</v>
      </c>
      <c r="E68" s="52" t="s">
        <v>95</v>
      </c>
      <c r="F68" s="43"/>
      <c r="G68" s="43"/>
      <c r="H68" s="43"/>
      <c r="I68" s="43"/>
      <c r="J68" s="43"/>
      <c r="K68" s="43"/>
      <c r="L68" s="8">
        <v>0</v>
      </c>
      <c r="M68" s="53">
        <v>595381.81000000006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595381.81000000006</v>
      </c>
      <c r="AE68" s="53">
        <v>0</v>
      </c>
      <c r="AF68" s="53">
        <v>0</v>
      </c>
      <c r="AG68" s="53">
        <v>595381.81000000006</v>
      </c>
      <c r="AH68" s="53">
        <v>-595381.81000000006</v>
      </c>
      <c r="AI68" s="53">
        <v>0</v>
      </c>
      <c r="AJ68" s="54">
        <v>1</v>
      </c>
      <c r="AK68" s="55">
        <v>0</v>
      </c>
      <c r="AL68" s="54">
        <v>0</v>
      </c>
      <c r="AM68" s="56">
        <v>0</v>
      </c>
      <c r="AN68" s="57">
        <f t="shared" si="0"/>
        <v>100</v>
      </c>
    </row>
    <row r="69" spans="1:40" ht="110.25" outlineLevel="2">
      <c r="A69" s="45" t="s">
        <v>76</v>
      </c>
      <c r="B69" s="43" t="s">
        <v>35</v>
      </c>
      <c r="C69" s="52" t="s">
        <v>36</v>
      </c>
      <c r="D69" s="52" t="s">
        <v>16</v>
      </c>
      <c r="E69" s="52" t="s">
        <v>5</v>
      </c>
      <c r="F69" s="43"/>
      <c r="G69" s="43"/>
      <c r="H69" s="43"/>
      <c r="I69" s="43"/>
      <c r="J69" s="43"/>
      <c r="K69" s="43"/>
      <c r="L69" s="8">
        <v>0</v>
      </c>
      <c r="M69" s="53">
        <v>8600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8506.7000000000007</v>
      </c>
      <c r="AE69" s="53">
        <v>0</v>
      </c>
      <c r="AF69" s="53">
        <v>0</v>
      </c>
      <c r="AG69" s="53">
        <v>8506.7000000000007</v>
      </c>
      <c r="AH69" s="53">
        <v>-8506.7000000000007</v>
      </c>
      <c r="AI69" s="53">
        <v>93.3</v>
      </c>
      <c r="AJ69" s="54">
        <v>0.9891511627906977</v>
      </c>
      <c r="AK69" s="55">
        <v>0</v>
      </c>
      <c r="AL69" s="54">
        <v>0</v>
      </c>
      <c r="AM69" s="56">
        <v>0</v>
      </c>
      <c r="AN69" s="57">
        <f t="shared" si="0"/>
        <v>98.915116279069778</v>
      </c>
    </row>
    <row r="70" spans="1:40" ht="63" outlineLevel="3">
      <c r="A70" s="45" t="s">
        <v>82</v>
      </c>
      <c r="B70" s="43" t="s">
        <v>35</v>
      </c>
      <c r="C70" s="52" t="s">
        <v>36</v>
      </c>
      <c r="D70" s="52" t="s">
        <v>16</v>
      </c>
      <c r="E70" s="52" t="s">
        <v>95</v>
      </c>
      <c r="F70" s="43"/>
      <c r="G70" s="43"/>
      <c r="H70" s="43"/>
      <c r="I70" s="43"/>
      <c r="J70" s="43"/>
      <c r="K70" s="43"/>
      <c r="L70" s="8">
        <v>0</v>
      </c>
      <c r="M70" s="53">
        <v>8600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8506.7000000000007</v>
      </c>
      <c r="AE70" s="53">
        <v>0</v>
      </c>
      <c r="AF70" s="53">
        <v>0</v>
      </c>
      <c r="AG70" s="53">
        <v>8506.7000000000007</v>
      </c>
      <c r="AH70" s="53">
        <v>-8506.7000000000007</v>
      </c>
      <c r="AI70" s="53">
        <v>93.3</v>
      </c>
      <c r="AJ70" s="54">
        <v>0.9891511627906977</v>
      </c>
      <c r="AK70" s="55">
        <v>0</v>
      </c>
      <c r="AL70" s="54">
        <v>0</v>
      </c>
      <c r="AM70" s="56">
        <v>0</v>
      </c>
      <c r="AN70" s="57">
        <f t="shared" si="0"/>
        <v>98.915116279069778</v>
      </c>
    </row>
    <row r="71" spans="1:40" ht="78.75" outlineLevel="2">
      <c r="A71" s="45" t="s">
        <v>80</v>
      </c>
      <c r="B71" s="43" t="s">
        <v>35</v>
      </c>
      <c r="C71" s="52" t="s">
        <v>36</v>
      </c>
      <c r="D71" s="52" t="s">
        <v>18</v>
      </c>
      <c r="E71" s="52" t="s">
        <v>5</v>
      </c>
      <c r="F71" s="43"/>
      <c r="G71" s="43"/>
      <c r="H71" s="43"/>
      <c r="I71" s="43"/>
      <c r="J71" s="43"/>
      <c r="K71" s="43"/>
      <c r="L71" s="8">
        <v>0</v>
      </c>
      <c r="M71" s="53">
        <v>535922.16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535922.16</v>
      </c>
      <c r="AE71" s="53">
        <v>0</v>
      </c>
      <c r="AF71" s="53">
        <v>0</v>
      </c>
      <c r="AG71" s="53">
        <v>535922.16</v>
      </c>
      <c r="AH71" s="53">
        <v>-535922.16</v>
      </c>
      <c r="AI71" s="53">
        <v>0</v>
      </c>
      <c r="AJ71" s="54">
        <v>1</v>
      </c>
      <c r="AK71" s="55">
        <v>0</v>
      </c>
      <c r="AL71" s="54">
        <v>0</v>
      </c>
      <c r="AM71" s="56">
        <v>0</v>
      </c>
      <c r="AN71" s="57">
        <f t="shared" si="0"/>
        <v>100</v>
      </c>
    </row>
    <row r="72" spans="1:40" ht="63" outlineLevel="3">
      <c r="A72" s="45" t="s">
        <v>82</v>
      </c>
      <c r="B72" s="43" t="s">
        <v>35</v>
      </c>
      <c r="C72" s="52" t="s">
        <v>36</v>
      </c>
      <c r="D72" s="52" t="s">
        <v>18</v>
      </c>
      <c r="E72" s="52" t="s">
        <v>95</v>
      </c>
      <c r="F72" s="43"/>
      <c r="G72" s="43"/>
      <c r="H72" s="43"/>
      <c r="I72" s="43"/>
      <c r="J72" s="43"/>
      <c r="K72" s="43"/>
      <c r="L72" s="8">
        <v>0</v>
      </c>
      <c r="M72" s="53">
        <v>535922.16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535922.16</v>
      </c>
      <c r="AE72" s="53">
        <v>0</v>
      </c>
      <c r="AF72" s="53">
        <v>0</v>
      </c>
      <c r="AG72" s="53">
        <v>535922.16</v>
      </c>
      <c r="AH72" s="53">
        <v>-535922.16</v>
      </c>
      <c r="AI72" s="53">
        <v>0</v>
      </c>
      <c r="AJ72" s="54">
        <v>1</v>
      </c>
      <c r="AK72" s="55">
        <v>0</v>
      </c>
      <c r="AL72" s="54">
        <v>0</v>
      </c>
      <c r="AM72" s="56">
        <v>0</v>
      </c>
      <c r="AN72" s="57">
        <f t="shared" ref="AN72:AN82" si="1">AD72/M72*100</f>
        <v>100</v>
      </c>
    </row>
    <row r="73" spans="1:40" outlineLevel="2">
      <c r="A73" s="45" t="s">
        <v>83</v>
      </c>
      <c r="B73" s="43" t="s">
        <v>35</v>
      </c>
      <c r="C73" s="52" t="s">
        <v>23</v>
      </c>
      <c r="D73" s="52" t="s">
        <v>4</v>
      </c>
      <c r="E73" s="52" t="s">
        <v>5</v>
      </c>
      <c r="F73" s="43"/>
      <c r="G73" s="43"/>
      <c r="H73" s="43"/>
      <c r="I73" s="43"/>
      <c r="J73" s="43"/>
      <c r="K73" s="43"/>
      <c r="L73" s="8">
        <v>0</v>
      </c>
      <c r="M73" s="53">
        <v>43962.17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43962.17</v>
      </c>
      <c r="AE73" s="53">
        <v>0</v>
      </c>
      <c r="AF73" s="53">
        <v>0</v>
      </c>
      <c r="AG73" s="53">
        <v>43962.17</v>
      </c>
      <c r="AH73" s="53">
        <v>-43962.17</v>
      </c>
      <c r="AI73" s="53">
        <v>0</v>
      </c>
      <c r="AJ73" s="54">
        <v>1</v>
      </c>
      <c r="AK73" s="55">
        <v>0</v>
      </c>
      <c r="AL73" s="54">
        <v>0</v>
      </c>
      <c r="AM73" s="56">
        <v>0</v>
      </c>
      <c r="AN73" s="57">
        <f t="shared" si="1"/>
        <v>100</v>
      </c>
    </row>
    <row r="74" spans="1:40" ht="53.25" customHeight="1" outlineLevel="3">
      <c r="A74" s="45" t="s">
        <v>84</v>
      </c>
      <c r="B74" s="43" t="s">
        <v>35</v>
      </c>
      <c r="C74" s="52" t="s">
        <v>23</v>
      </c>
      <c r="D74" s="52" t="s">
        <v>24</v>
      </c>
      <c r="E74" s="52" t="s">
        <v>5</v>
      </c>
      <c r="F74" s="43"/>
      <c r="G74" s="43"/>
      <c r="H74" s="43"/>
      <c r="I74" s="43"/>
      <c r="J74" s="43"/>
      <c r="K74" s="43"/>
      <c r="L74" s="8">
        <v>0</v>
      </c>
      <c r="M74" s="53">
        <v>43962.17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3">
        <v>0</v>
      </c>
      <c r="AD74" s="53">
        <v>43962.17</v>
      </c>
      <c r="AE74" s="53">
        <v>0</v>
      </c>
      <c r="AF74" s="53">
        <v>0</v>
      </c>
      <c r="AG74" s="53">
        <v>43962.17</v>
      </c>
      <c r="AH74" s="53">
        <v>-43962.17</v>
      </c>
      <c r="AI74" s="53">
        <v>0</v>
      </c>
      <c r="AJ74" s="54">
        <v>1</v>
      </c>
      <c r="AK74" s="55">
        <v>0</v>
      </c>
      <c r="AL74" s="54">
        <v>0</v>
      </c>
      <c r="AM74" s="56">
        <v>0</v>
      </c>
      <c r="AN74" s="57">
        <f t="shared" si="1"/>
        <v>100</v>
      </c>
    </row>
    <row r="75" spans="1:40" ht="47.25" outlineLevel="1">
      <c r="A75" s="45" t="s">
        <v>85</v>
      </c>
      <c r="B75" s="43" t="s">
        <v>35</v>
      </c>
      <c r="C75" s="52" t="s">
        <v>23</v>
      </c>
      <c r="D75" s="52" t="s">
        <v>24</v>
      </c>
      <c r="E75" s="52" t="s">
        <v>96</v>
      </c>
      <c r="F75" s="43"/>
      <c r="G75" s="43"/>
      <c r="H75" s="43"/>
      <c r="I75" s="43"/>
      <c r="J75" s="43"/>
      <c r="K75" s="43"/>
      <c r="L75" s="8">
        <v>0</v>
      </c>
      <c r="M75" s="53">
        <v>43962.17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>
        <v>43962.17</v>
      </c>
      <c r="AE75" s="53">
        <v>0</v>
      </c>
      <c r="AF75" s="53">
        <v>0</v>
      </c>
      <c r="AG75" s="53">
        <v>43962.17</v>
      </c>
      <c r="AH75" s="53">
        <v>-43962.17</v>
      </c>
      <c r="AI75" s="53">
        <v>0</v>
      </c>
      <c r="AJ75" s="54">
        <v>1</v>
      </c>
      <c r="AK75" s="55">
        <v>0</v>
      </c>
      <c r="AL75" s="54">
        <v>0</v>
      </c>
      <c r="AM75" s="56">
        <v>0</v>
      </c>
      <c r="AN75" s="57">
        <f t="shared" si="1"/>
        <v>100</v>
      </c>
    </row>
    <row r="76" spans="1:40" outlineLevel="2">
      <c r="A76" s="45" t="s">
        <v>86</v>
      </c>
      <c r="B76" s="43" t="s">
        <v>35</v>
      </c>
      <c r="C76" s="52" t="s">
        <v>97</v>
      </c>
      <c r="D76" s="52" t="s">
        <v>4</v>
      </c>
      <c r="E76" s="52" t="s">
        <v>5</v>
      </c>
      <c r="F76" s="43"/>
      <c r="G76" s="43"/>
      <c r="H76" s="43"/>
      <c r="I76" s="43"/>
      <c r="J76" s="43"/>
      <c r="K76" s="43"/>
      <c r="L76" s="8">
        <v>0</v>
      </c>
      <c r="M76" s="53">
        <v>262906.84999999998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>
        <v>262823.25</v>
      </c>
      <c r="AE76" s="53">
        <v>0</v>
      </c>
      <c r="AF76" s="53">
        <v>0</v>
      </c>
      <c r="AG76" s="53">
        <v>262823.25</v>
      </c>
      <c r="AH76" s="53">
        <v>-262823.25</v>
      </c>
      <c r="AI76" s="53">
        <v>83.6</v>
      </c>
      <c r="AJ76" s="54">
        <v>0.99968201665342682</v>
      </c>
      <c r="AK76" s="55">
        <v>0</v>
      </c>
      <c r="AL76" s="54">
        <v>0</v>
      </c>
      <c r="AM76" s="56">
        <v>0</v>
      </c>
      <c r="AN76" s="57">
        <f t="shared" si="1"/>
        <v>99.96820166534269</v>
      </c>
    </row>
    <row r="77" spans="1:40" ht="47.25" outlineLevel="3">
      <c r="A77" s="45" t="s">
        <v>75</v>
      </c>
      <c r="B77" s="43" t="s">
        <v>35</v>
      </c>
      <c r="C77" s="52" t="s">
        <v>97</v>
      </c>
      <c r="D77" s="52" t="s">
        <v>15</v>
      </c>
      <c r="E77" s="52" t="s">
        <v>5</v>
      </c>
      <c r="F77" s="43"/>
      <c r="G77" s="43"/>
      <c r="H77" s="43"/>
      <c r="I77" s="43"/>
      <c r="J77" s="43"/>
      <c r="K77" s="43"/>
      <c r="L77" s="8">
        <v>0</v>
      </c>
      <c r="M77" s="53">
        <v>208124.87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>
        <v>208124.87</v>
      </c>
      <c r="AE77" s="53">
        <v>0</v>
      </c>
      <c r="AF77" s="53">
        <v>0</v>
      </c>
      <c r="AG77" s="53">
        <v>208124.87</v>
      </c>
      <c r="AH77" s="53">
        <v>-208124.87</v>
      </c>
      <c r="AI77" s="53">
        <v>0</v>
      </c>
      <c r="AJ77" s="54">
        <v>1</v>
      </c>
      <c r="AK77" s="55">
        <v>0</v>
      </c>
      <c r="AL77" s="54">
        <v>0</v>
      </c>
      <c r="AM77" s="56">
        <v>0</v>
      </c>
      <c r="AN77" s="57">
        <f t="shared" si="1"/>
        <v>100</v>
      </c>
    </row>
    <row r="78" spans="1:40" ht="47.25">
      <c r="A78" s="45" t="s">
        <v>103</v>
      </c>
      <c r="B78" s="43" t="s">
        <v>35</v>
      </c>
      <c r="C78" s="52" t="s">
        <v>97</v>
      </c>
      <c r="D78" s="52" t="s">
        <v>15</v>
      </c>
      <c r="E78" s="52" t="s">
        <v>95</v>
      </c>
      <c r="F78" s="43"/>
      <c r="G78" s="43"/>
      <c r="H78" s="43"/>
      <c r="I78" s="43"/>
      <c r="J78" s="43"/>
      <c r="K78" s="43"/>
      <c r="L78" s="8">
        <v>0</v>
      </c>
      <c r="M78" s="53">
        <v>208124.87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0</v>
      </c>
      <c r="AB78" s="53">
        <v>0</v>
      </c>
      <c r="AC78" s="53">
        <v>0</v>
      </c>
      <c r="AD78" s="53">
        <v>208124.87</v>
      </c>
      <c r="AE78" s="53">
        <v>0</v>
      </c>
      <c r="AF78" s="53">
        <v>0</v>
      </c>
      <c r="AG78" s="53">
        <v>208124.87</v>
      </c>
      <c r="AH78" s="53">
        <v>-208124.87</v>
      </c>
      <c r="AI78" s="53">
        <v>0</v>
      </c>
      <c r="AJ78" s="54">
        <v>1</v>
      </c>
      <c r="AK78" s="55">
        <v>0</v>
      </c>
      <c r="AL78" s="54">
        <v>0</v>
      </c>
      <c r="AM78" s="56">
        <v>0</v>
      </c>
      <c r="AN78" s="57">
        <f t="shared" si="1"/>
        <v>100</v>
      </c>
    </row>
    <row r="79" spans="1:40" ht="110.25">
      <c r="A79" s="45" t="s">
        <v>76</v>
      </c>
      <c r="B79" s="43" t="s">
        <v>35</v>
      </c>
      <c r="C79" s="52" t="s">
        <v>97</v>
      </c>
      <c r="D79" s="52" t="s">
        <v>16</v>
      </c>
      <c r="E79" s="52" t="s">
        <v>5</v>
      </c>
      <c r="F79" s="43"/>
      <c r="G79" s="43"/>
      <c r="H79" s="43"/>
      <c r="I79" s="43"/>
      <c r="J79" s="43"/>
      <c r="K79" s="43"/>
      <c r="L79" s="8">
        <v>0</v>
      </c>
      <c r="M79" s="53">
        <v>9200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9116.4</v>
      </c>
      <c r="AE79" s="53">
        <v>0</v>
      </c>
      <c r="AF79" s="53">
        <v>0</v>
      </c>
      <c r="AG79" s="53">
        <v>9116.4</v>
      </c>
      <c r="AH79" s="53">
        <v>-9116.4</v>
      </c>
      <c r="AI79" s="53">
        <v>83.6</v>
      </c>
      <c r="AJ79" s="54">
        <v>0.99091304347826092</v>
      </c>
      <c r="AK79" s="55">
        <v>0</v>
      </c>
      <c r="AL79" s="54">
        <v>0</v>
      </c>
      <c r="AM79" s="56">
        <v>0</v>
      </c>
      <c r="AN79" s="57">
        <f t="shared" si="1"/>
        <v>99.091304347826082</v>
      </c>
    </row>
    <row r="80" spans="1:40" ht="47.25">
      <c r="A80" s="45" t="s">
        <v>104</v>
      </c>
      <c r="B80" s="43" t="s">
        <v>35</v>
      </c>
      <c r="C80" s="52" t="s">
        <v>97</v>
      </c>
      <c r="D80" s="52" t="s">
        <v>16</v>
      </c>
      <c r="E80" s="52" t="s">
        <v>95</v>
      </c>
      <c r="F80" s="43"/>
      <c r="G80" s="43"/>
      <c r="H80" s="43"/>
      <c r="I80" s="43"/>
      <c r="J80" s="43"/>
      <c r="K80" s="43"/>
      <c r="L80" s="8">
        <v>0</v>
      </c>
      <c r="M80" s="53">
        <v>9200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>
        <v>9116.4</v>
      </c>
      <c r="AE80" s="53">
        <v>0</v>
      </c>
      <c r="AF80" s="53">
        <v>0</v>
      </c>
      <c r="AG80" s="53">
        <v>9116.4</v>
      </c>
      <c r="AH80" s="53">
        <v>-9116.4</v>
      </c>
      <c r="AI80" s="53">
        <v>83.6</v>
      </c>
      <c r="AJ80" s="54">
        <v>0.99091304347826092</v>
      </c>
      <c r="AK80" s="55">
        <v>0</v>
      </c>
      <c r="AL80" s="54">
        <v>0</v>
      </c>
      <c r="AM80" s="56">
        <v>0</v>
      </c>
      <c r="AN80" s="57">
        <f t="shared" si="1"/>
        <v>99.091304347826082</v>
      </c>
    </row>
    <row r="81" spans="1:40" ht="63" customHeight="1">
      <c r="A81" s="45" t="s">
        <v>80</v>
      </c>
      <c r="B81" s="43" t="s">
        <v>35</v>
      </c>
      <c r="C81" s="52" t="s">
        <v>97</v>
      </c>
      <c r="D81" s="52" t="s">
        <v>18</v>
      </c>
      <c r="E81" s="52" t="s">
        <v>5</v>
      </c>
      <c r="F81" s="43"/>
      <c r="G81" s="43"/>
      <c r="H81" s="43"/>
      <c r="I81" s="43"/>
      <c r="J81" s="43"/>
      <c r="K81" s="43"/>
      <c r="L81" s="8">
        <v>0</v>
      </c>
      <c r="M81" s="53">
        <v>45581.98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45581.98</v>
      </c>
      <c r="AE81" s="53">
        <v>0</v>
      </c>
      <c r="AF81" s="53">
        <v>0</v>
      </c>
      <c r="AG81" s="53">
        <v>45581.98</v>
      </c>
      <c r="AH81" s="53">
        <v>-45581.98</v>
      </c>
      <c r="AI81" s="53">
        <v>0</v>
      </c>
      <c r="AJ81" s="54">
        <v>1</v>
      </c>
      <c r="AK81" s="55">
        <v>0</v>
      </c>
      <c r="AL81" s="54">
        <v>0</v>
      </c>
      <c r="AM81" s="56">
        <v>0</v>
      </c>
      <c r="AN81" s="57">
        <f t="shared" si="1"/>
        <v>100</v>
      </c>
    </row>
    <row r="82" spans="1:40" ht="47.25">
      <c r="A82" s="45" t="s">
        <v>103</v>
      </c>
      <c r="B82" s="43" t="s">
        <v>35</v>
      </c>
      <c r="C82" s="52" t="s">
        <v>97</v>
      </c>
      <c r="D82" s="52" t="s">
        <v>18</v>
      </c>
      <c r="E82" s="52" t="s">
        <v>95</v>
      </c>
      <c r="F82" s="43"/>
      <c r="G82" s="43"/>
      <c r="H82" s="43"/>
      <c r="I82" s="43"/>
      <c r="J82" s="43"/>
      <c r="K82" s="43"/>
      <c r="L82" s="8">
        <v>0</v>
      </c>
      <c r="M82" s="53">
        <v>45581.98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53">
        <v>0</v>
      </c>
      <c r="X82" s="53">
        <v>0</v>
      </c>
      <c r="Y82" s="53">
        <v>0</v>
      </c>
      <c r="Z82" s="53">
        <v>0</v>
      </c>
      <c r="AA82" s="53">
        <v>0</v>
      </c>
      <c r="AB82" s="53">
        <v>0</v>
      </c>
      <c r="AC82" s="53">
        <v>0</v>
      </c>
      <c r="AD82" s="53">
        <v>45581.98</v>
      </c>
      <c r="AE82" s="53">
        <v>0</v>
      </c>
      <c r="AF82" s="53">
        <v>0</v>
      </c>
      <c r="AG82" s="53">
        <v>45581.98</v>
      </c>
      <c r="AH82" s="53">
        <v>-45581.98</v>
      </c>
      <c r="AI82" s="53">
        <v>0</v>
      </c>
      <c r="AJ82" s="54">
        <v>1</v>
      </c>
      <c r="AK82" s="55">
        <v>0</v>
      </c>
      <c r="AL82" s="54">
        <v>0</v>
      </c>
      <c r="AM82" s="56">
        <v>0</v>
      </c>
      <c r="AN82" s="57">
        <f t="shared" si="1"/>
        <v>100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2021-03-22T07:53:24Z</cp:lastPrinted>
  <dcterms:created xsi:type="dcterms:W3CDTF">2020-02-25T08:34:22Z</dcterms:created>
  <dcterms:modified xsi:type="dcterms:W3CDTF">2021-03-22T07:54:12Z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